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heur\AppData\Local\Microsoft\Windows\Temporary Internet Files\Content.Outlook\PGOFGT5B\"/>
    </mc:Choice>
  </mc:AlternateContent>
  <bookViews>
    <workbookView xWindow="0" yWindow="0" windowWidth="25200" windowHeight="11385"/>
  </bookViews>
  <sheets>
    <sheet name="RESA T 01.02.2016 - 31.12.201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Fill" hidden="1">#REF!</definedName>
    <definedName name="_xlnm._FilterDatabase" hidden="1">#REF!</definedName>
    <definedName name="_Order1" hidden="1">255</definedName>
    <definedName name="a" localSheetId="0">#REF!</definedName>
    <definedName name="a">#REF!</definedName>
    <definedName name="aa">#REF!</definedName>
    <definedName name="aaa">#REF!</definedName>
    <definedName name="aaaa">#REF!</definedName>
    <definedName name="actif">#REF!</definedName>
    <definedName name="Aftakklem_LS" localSheetId="0">'[1]BASISPRIJZEN MATERIAAL'!$I$188</definedName>
    <definedName name="Aftakklem_LS">'[2]BASISPRIJZEN MATERIAAL'!$I$188</definedName>
    <definedName name="AnnN">[3]Param!$B$23</definedName>
    <definedName name="BD_QMF">#REF!</definedName>
    <definedName name="BD_QMF1">#REF!</definedName>
    <definedName name="BDQMF">'[4]SAP IMP_'!$A$1:$B$1153</definedName>
    <definedName name="BDQMF_10">'[5]SAP IMP_'!$A$1:$B$1153</definedName>
    <definedName name="BDQMF_15">'[5]SAP IMP_'!$A$1:$B$1153</definedName>
    <definedName name="BDQMF_9">'[4]SAP IMP_'!$A$1:$B$1153</definedName>
    <definedName name="BilanFction1">#REF!</definedName>
    <definedName name="Clé_MX">[3]Param!$B$7</definedName>
    <definedName name="CléE">#REF!</definedName>
    <definedName name="Clef_G_0604">#REF!</definedName>
    <definedName name="CléG">#REF!</definedName>
    <definedName name="CléQuai">#REF!</definedName>
    <definedName name="CléT">#REF!</definedName>
    <definedName name="Codes" localSheetId="0">'[6]Codes des IM'!$B$2:$D$23</definedName>
    <definedName name="Codes">'[7]Codes des IM'!$B$2:$D$23</definedName>
    <definedName name="_xlnm.Criteria">'[8]2010'!#REF!</definedName>
    <definedName name="d">#REF!</definedName>
    <definedName name="essai">#REF!</definedName>
    <definedName name="EV__LASTREFTIME__" hidden="1">39953.4651041667</definedName>
    <definedName name="Excel_BuiltIn__FilterDatabase_1">#REF!</definedName>
    <definedName name="exel_builtin_etc">#REF!</definedName>
    <definedName name="Exemple">#REF!</definedName>
    <definedName name="Forfaitair_feeder">75000</definedName>
    <definedName name="GSM">[3]Param!$B$17</definedName>
    <definedName name="Hangslot" localSheetId="0">'[1]BASISPRIJZEN MATERIAAL'!$I$138</definedName>
    <definedName name="Hangslot">'[2]BASISPRIJZEN MATERIAAL'!$I$138</definedName>
    <definedName name="HHH">'[8]2010'!#REF!</definedName>
    <definedName name="IC_CPTE_BILAN">#REF!</definedName>
    <definedName name="IC_IMPORTES">#REF!</definedName>
    <definedName name="Infl">[3]Param!$B$16</definedName>
    <definedName name="IQM">[3]Param!$B$18</definedName>
    <definedName name="IT">#REF!</definedName>
    <definedName name="Kabelschoen_HS" localSheetId="0">'[1]BASISPRIJZEN MATERIAAL'!$I$201</definedName>
    <definedName name="Kabelschoen_HS">'[2]BASISPRIJZEN MATERIAAL'!$I$201</definedName>
    <definedName name="Kabelschoen_LS" localSheetId="0">'[1]BASISPRIJZEN MATERIAAL'!$I$198</definedName>
    <definedName name="Kabelschoen_LS">'[2]BASISPRIJZEN MATERIAAL'!$I$198</definedName>
    <definedName name="Key">#REF!</definedName>
    <definedName name="Kit_kunststof_AL" localSheetId="0">'[1]BASISPRIJZEN MATERIAAL'!$I$190</definedName>
    <definedName name="Kit_kunststof_AL">'[2]BASISPRIJZEN MATERIAAL'!$I$190</definedName>
    <definedName name="Kit_kunststof_papierlood" localSheetId="0">'[1]BASISPRIJZEN MATERIAAL'!$I$191</definedName>
    <definedName name="Kit_kunststof_papierlood">'[2]BASISPRIJZEN MATERIAAL'!$I$191</definedName>
    <definedName name="Kit_papierlood" localSheetId="0">'[1]BASISPRIJZEN MATERIAAL'!$I$189</definedName>
    <definedName name="Kit_papierlood">'[2]BASISPRIJZEN MATERIAAL'!$I$189</definedName>
    <definedName name="Klein_materiaal_10">10</definedName>
    <definedName name="Klein_materiaal_100">100</definedName>
    <definedName name="Klein_materiaal_25">25</definedName>
    <definedName name="LFR">[9]Clés!#REF!</definedName>
    <definedName name="llll">#REF!</definedName>
    <definedName name="m">#REF!</definedName>
    <definedName name="mmm">'[10]BASISPRIJZEN MATERIAAL'!$I$199</definedName>
    <definedName name="mmmm" hidden="1">39957.6223611111</definedName>
    <definedName name="mod">#REF!</definedName>
    <definedName name="MonthM">'[11]CO orders'!$H$2</definedName>
    <definedName name="MonthN">'[11]CO orders'!$G$2</definedName>
    <definedName name="NEX">#REF!</definedName>
    <definedName name="Organigramme">[12]Feuil2!$A$1:$A$22</definedName>
    <definedName name="passif">#REF!</definedName>
    <definedName name="Plaat_postnummer_telefoon" localSheetId="0">'[1]BASISPRIJZEN MATERIAAL'!$I$160</definedName>
    <definedName name="Plaat_postnummer_telefoon">'[2]BASISPRIJZEN MATERIAAL'!$I$160</definedName>
    <definedName name="RB">'[11]CO orders'!$L$2</definedName>
    <definedName name="s">'[10]BASISPRIJZEN MATERIAAL'!$I$201</definedName>
    <definedName name="SAPBEXhrIndnt" hidden="1">"Wide"</definedName>
    <definedName name="SAPBEXrevision" hidden="1">10</definedName>
    <definedName name="SAPBEXsysID" hidden="1">"BP1"</definedName>
    <definedName name="SAPBEXwbID" hidden="1">"4751QXOCD67AJ09JC6QHJDZY6"</definedName>
    <definedName name="SAPsysID" hidden="1">"708C5W7SBKP804JT78WJ0JNKI"</definedName>
    <definedName name="SAPwbID" hidden="1">"ARS"</definedName>
    <definedName name="Sleutelkastje" localSheetId="0">'[1]BASISPRIJZEN MATERIAAL'!$I$159</definedName>
    <definedName name="Sleutelkastje">'[2]BASISPRIJZEN MATERIAAL'!$I$159</definedName>
    <definedName name="Slot_voor_sleutelkastje" localSheetId="0">'[1]BASISPRIJZEN MATERIAAL'!$I$158</definedName>
    <definedName name="Slot_voor_sleutelkastje">'[2]BASISPRIJZEN MATERIAAL'!$I$158</definedName>
    <definedName name="Tableau_6B">#REF!</definedName>
    <definedName name="TabQté">'[11]CO orders'!$B$3:$M$47</definedName>
    <definedName name="TabRev">'[11]CO orders'!$B$22:$D$24</definedName>
    <definedName name="Taux_B">#REF!</definedName>
    <definedName name="Terminal_kunststof" localSheetId="0">'[1]BASISPRIJZEN MATERIAAL'!$I$195</definedName>
    <definedName name="Terminal_kunststof">'[2]BASISPRIJZEN MATERIAAL'!$I$195</definedName>
    <definedName name="Terminal_LS" localSheetId="0">'[1]BASISPRIJZEN MATERIAAL'!$I$200</definedName>
    <definedName name="Terminal_LS">'[2]BASISPRIJZEN MATERIAAL'!$I$200</definedName>
    <definedName name="titreA">#REF!</definedName>
    <definedName name="titreP">#REF!</definedName>
    <definedName name="Traduction1" localSheetId="0">'[6]Codes des IM'!$A$28:$D$1853</definedName>
    <definedName name="Traduction1">'[7]Codes des IM'!$A$28:$D$1853</definedName>
    <definedName name="Verbinder_kunststof_M4" localSheetId="0">'[1]BASISPRIJZEN MATERIAAL'!$I$192</definedName>
    <definedName name="Verbinder_kunststof_M4">'[2]BASISPRIJZEN MATERIAAL'!$I$192</definedName>
    <definedName name="Verbinder_kunststof_papierlood_M3" localSheetId="0">'[1]BASISPRIJZEN MATERIAAL'!$I$192</definedName>
    <definedName name="Verbinder_kunststof_papierlood_M3">'[2]BASISPRIJZEN MATERIAAL'!$I$192</definedName>
    <definedName name="Verbinder_papierlood_M3" localSheetId="0">'[1]BASISPRIJZEN MATERIAAL'!$I$192</definedName>
    <definedName name="Verbinder_papierlood_M3">'[2]BASISPRIJZEN MATERIAAL'!$I$192</definedName>
    <definedName name="Wikkeldoos_LS" localSheetId="0">'[1]BASISPRIJZEN MATERIAAL'!$I$199</definedName>
    <definedName name="Wikkeldoos_LS">'[2]BASISPRIJZEN MATERIAAL'!$I$199</definedName>
    <definedName name="wrn.rapp1." hidden="1">{"chpens",#N/A,TRUE,"Ch._Pension";"tabfinance",#N/A,TRUE,"FINANCEMENT"}</definedName>
    <definedName name="YEAR">#REF!</definedName>
    <definedName name="YearM">'[11]CO orders'!$H$3</definedName>
    <definedName name="YearN">'[11]CO orders'!$G$3</definedName>
    <definedName name="z">#REF!</definedName>
    <definedName name="_xlnm.Print_Area" localSheetId="0">'RESA T 01.02.2016 - 31.12.2016'!$A$1:$AB$63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56" i="1" l="1"/>
  <c r="W56" i="1"/>
  <c r="T56" i="1"/>
  <c r="X56" i="1" s="1"/>
  <c r="R56" i="1"/>
  <c r="Q56" i="1"/>
  <c r="N56" i="1"/>
  <c r="M56" i="1"/>
  <c r="O56" i="1" s="1"/>
  <c r="J56" i="1"/>
  <c r="K56" i="1" s="1"/>
  <c r="AA51" i="1"/>
  <c r="X51" i="1"/>
  <c r="W51" i="1"/>
  <c r="T51" i="1"/>
  <c r="R51" i="1"/>
  <c r="Q51" i="1"/>
  <c r="N51" i="1"/>
  <c r="M51" i="1"/>
  <c r="O51" i="1" s="1"/>
  <c r="J51" i="1"/>
  <c r="K51" i="1" s="1"/>
  <c r="AA48" i="1"/>
  <c r="W48" i="1"/>
  <c r="T48" i="1"/>
  <c r="X48" i="1" s="1"/>
  <c r="R48" i="1"/>
  <c r="Q48" i="1"/>
  <c r="N48" i="1"/>
  <c r="M48" i="1"/>
  <c r="O48" i="1" s="1"/>
  <c r="J48" i="1"/>
  <c r="K48" i="1" s="1"/>
  <c r="AA44" i="1"/>
  <c r="X44" i="1"/>
  <c r="W44" i="1"/>
  <c r="T44" i="1"/>
  <c r="R44" i="1"/>
  <c r="Q44" i="1"/>
  <c r="N44" i="1"/>
  <c r="M44" i="1"/>
  <c r="O44" i="1" s="1"/>
  <c r="J44" i="1"/>
  <c r="K44" i="1" s="1"/>
  <c r="AA41" i="1"/>
  <c r="AA39" i="1" s="1"/>
  <c r="W41" i="1"/>
  <c r="T41" i="1"/>
  <c r="X41" i="1" s="1"/>
  <c r="R41" i="1"/>
  <c r="R39" i="1" s="1"/>
  <c r="Q41" i="1"/>
  <c r="N41" i="1"/>
  <c r="M41" i="1"/>
  <c r="O41" i="1" s="1"/>
  <c r="O39" i="1" s="1"/>
  <c r="J41" i="1"/>
  <c r="K41" i="1" s="1"/>
  <c r="K39" i="1" s="1"/>
  <c r="W39" i="1"/>
  <c r="T39" i="1"/>
  <c r="Q39" i="1"/>
  <c r="N39" i="1"/>
  <c r="M39" i="1"/>
  <c r="J39" i="1"/>
  <c r="AA38" i="1"/>
  <c r="W38" i="1"/>
  <c r="T38" i="1"/>
  <c r="X38" i="1" s="1"/>
  <c r="R38" i="1"/>
  <c r="Q38" i="1"/>
  <c r="N38" i="1"/>
  <c r="M38" i="1"/>
  <c r="O38" i="1" s="1"/>
  <c r="J38" i="1"/>
  <c r="K38" i="1" s="1"/>
  <c r="AA37" i="1"/>
  <c r="X37" i="1"/>
  <c r="W37" i="1"/>
  <c r="T37" i="1"/>
  <c r="R37" i="1"/>
  <c r="Q37" i="1"/>
  <c r="N37" i="1"/>
  <c r="M37" i="1"/>
  <c r="O37" i="1" s="1"/>
  <c r="J37" i="1"/>
  <c r="K37" i="1" s="1"/>
  <c r="AA36" i="1"/>
  <c r="W36" i="1"/>
  <c r="T36" i="1"/>
  <c r="X36" i="1" s="1"/>
  <c r="R36" i="1"/>
  <c r="Q36" i="1"/>
  <c r="N36" i="1"/>
  <c r="M36" i="1"/>
  <c r="O36" i="1" s="1"/>
  <c r="J36" i="1"/>
  <c r="K36" i="1" s="1"/>
  <c r="AA35" i="1"/>
  <c r="X35" i="1"/>
  <c r="W35" i="1"/>
  <c r="T35" i="1"/>
  <c r="R35" i="1"/>
  <c r="Q35" i="1"/>
  <c r="N35" i="1"/>
  <c r="M35" i="1"/>
  <c r="O35" i="1" s="1"/>
  <c r="J35" i="1"/>
  <c r="K35" i="1" s="1"/>
  <c r="AA34" i="1"/>
  <c r="W34" i="1"/>
  <c r="T34" i="1"/>
  <c r="X34" i="1" s="1"/>
  <c r="R34" i="1"/>
  <c r="Q34" i="1"/>
  <c r="N34" i="1"/>
  <c r="M34" i="1"/>
  <c r="O34" i="1" s="1"/>
  <c r="J34" i="1"/>
  <c r="K34" i="1" s="1"/>
  <c r="AA30" i="1"/>
  <c r="X30" i="1"/>
  <c r="W30" i="1"/>
  <c r="T30" i="1"/>
  <c r="R30" i="1"/>
  <c r="Q30" i="1"/>
  <c r="N30" i="1"/>
  <c r="M30" i="1"/>
  <c r="O30" i="1" s="1"/>
  <c r="J30" i="1"/>
  <c r="K30" i="1" s="1"/>
  <c r="AA28" i="1"/>
  <c r="W28" i="1"/>
  <c r="T28" i="1"/>
  <c r="X28" i="1" s="1"/>
  <c r="R28" i="1"/>
  <c r="Q28" i="1"/>
  <c r="N28" i="1"/>
  <c r="M28" i="1"/>
  <c r="O28" i="1" s="1"/>
  <c r="J28" i="1"/>
  <c r="K28" i="1" s="1"/>
  <c r="AA26" i="1"/>
  <c r="X26" i="1"/>
  <c r="W26" i="1"/>
  <c r="T26" i="1"/>
  <c r="R26" i="1"/>
  <c r="Q26" i="1"/>
  <c r="N26" i="1"/>
  <c r="M26" i="1"/>
  <c r="O26" i="1" s="1"/>
  <c r="J26" i="1"/>
  <c r="K26" i="1" s="1"/>
  <c r="AB22" i="1"/>
  <c r="AA22" i="1"/>
  <c r="Z22" i="1"/>
  <c r="Y22" i="1"/>
  <c r="X22" i="1"/>
  <c r="W22" i="1"/>
  <c r="V22" i="1"/>
  <c r="U22" i="1"/>
  <c r="T22" i="1"/>
  <c r="R22" i="1"/>
  <c r="O22" i="1"/>
  <c r="N22" i="1"/>
  <c r="K22" i="1"/>
  <c r="AB21" i="1"/>
  <c r="AA21" i="1"/>
  <c r="Z21" i="1"/>
  <c r="Y21" i="1"/>
  <c r="X21" i="1"/>
  <c r="W21" i="1"/>
  <c r="V21" i="1"/>
  <c r="U21" i="1"/>
  <c r="T21" i="1"/>
  <c r="R21" i="1"/>
  <c r="O21" i="1"/>
  <c r="N21" i="1"/>
  <c r="K21" i="1"/>
  <c r="AB20" i="1"/>
  <c r="AA20" i="1"/>
  <c r="Z20" i="1"/>
  <c r="Y20" i="1"/>
  <c r="X20" i="1"/>
  <c r="W20" i="1"/>
  <c r="V20" i="1"/>
  <c r="U20" i="1"/>
  <c r="T20" i="1"/>
  <c r="R20" i="1"/>
  <c r="O20" i="1"/>
  <c r="N20" i="1"/>
  <c r="K20" i="1"/>
  <c r="AB19" i="1"/>
  <c r="AA19" i="1"/>
  <c r="Z19" i="1"/>
  <c r="Y19" i="1"/>
  <c r="X19" i="1"/>
  <c r="W19" i="1"/>
  <c r="V19" i="1"/>
  <c r="U19" i="1"/>
  <c r="T19" i="1"/>
  <c r="R19" i="1"/>
  <c r="O19" i="1"/>
  <c r="N19" i="1"/>
  <c r="K19" i="1"/>
  <c r="M15" i="1"/>
  <c r="O15" i="1" s="1"/>
  <c r="Q15" i="1" s="1"/>
  <c r="T15" i="1" s="1"/>
  <c r="AB15" i="1" s="1"/>
  <c r="J15" i="1"/>
  <c r="X39" i="1" l="1"/>
  <c r="Z26" i="1"/>
  <c r="V26" i="1"/>
  <c r="Y26" i="1"/>
  <c r="U26" i="1"/>
  <c r="AB26" i="1"/>
  <c r="Z30" i="1"/>
  <c r="V30" i="1"/>
  <c r="Y30" i="1"/>
  <c r="U30" i="1"/>
  <c r="AB30" i="1"/>
  <c r="Z35" i="1"/>
  <c r="V35" i="1"/>
  <c r="Y35" i="1"/>
  <c r="U35" i="1"/>
  <c r="AB35" i="1"/>
  <c r="Z37" i="1"/>
  <c r="V37" i="1"/>
  <c r="Y37" i="1"/>
  <c r="U37" i="1"/>
  <c r="AB37" i="1"/>
  <c r="Z44" i="1"/>
  <c r="V44" i="1"/>
  <c r="Y44" i="1"/>
  <c r="U44" i="1"/>
  <c r="AB44" i="1"/>
  <c r="Z51" i="1"/>
  <c r="V51" i="1"/>
  <c r="Y51" i="1"/>
  <c r="U51" i="1"/>
  <c r="AB51" i="1"/>
  <c r="Z28" i="1"/>
  <c r="V28" i="1"/>
  <c r="Y28" i="1"/>
  <c r="U28" i="1"/>
  <c r="AB28" i="1"/>
  <c r="Z34" i="1"/>
  <c r="V34" i="1"/>
  <c r="Y34" i="1"/>
  <c r="U34" i="1"/>
  <c r="AB34" i="1"/>
  <c r="Z36" i="1"/>
  <c r="V36" i="1"/>
  <c r="Y36" i="1"/>
  <c r="U36" i="1"/>
  <c r="AB36" i="1"/>
  <c r="Z38" i="1"/>
  <c r="V38" i="1"/>
  <c r="Y38" i="1"/>
  <c r="U38" i="1"/>
  <c r="AB38" i="1"/>
  <c r="Z41" i="1"/>
  <c r="Z39" i="1" s="1"/>
  <c r="V41" i="1"/>
  <c r="Y41" i="1"/>
  <c r="U41" i="1"/>
  <c r="AB41" i="1"/>
  <c r="AB39" i="1" s="1"/>
  <c r="Z48" i="1"/>
  <c r="V48" i="1"/>
  <c r="Y48" i="1"/>
  <c r="U48" i="1"/>
  <c r="AB48" i="1"/>
  <c r="Z56" i="1"/>
  <c r="V56" i="1"/>
  <c r="Y56" i="1"/>
  <c r="U56" i="1"/>
  <c r="AB56" i="1"/>
  <c r="U39" i="1" l="1"/>
  <c r="Y39" i="1"/>
  <c r="V39" i="1"/>
</calcChain>
</file>

<file path=xl/sharedStrings.xml><?xml version="1.0" encoding="utf-8"?>
<sst xmlns="http://schemas.openxmlformats.org/spreadsheetml/2006/main" count="156" uniqueCount="127">
  <si>
    <t>TARIFS POUR REFACTURATION DES COUTS D'UTILISATION DU RESEAU DE TRANSPORT - ANNEE 2016</t>
  </si>
  <si>
    <t>RESA</t>
  </si>
  <si>
    <t>Période de validité: 01.02.2016 au 31.12.2016</t>
  </si>
  <si>
    <t>TRANS MT</t>
  </si>
  <si>
    <t>Réseau MT</t>
  </si>
  <si>
    <t>TRANS BT</t>
  </si>
  <si>
    <t>Réseau BT</t>
  </si>
  <si>
    <t>NOM DU CHAMPS</t>
  </si>
  <si>
    <t>Code</t>
  </si>
  <si>
    <t>TVA - 21%</t>
  </si>
  <si>
    <t>type d'alimentation</t>
  </si>
  <si>
    <t>&gt;= 100 kVA</t>
  </si>
  <si>
    <t>&lt; 100 kVA</t>
  </si>
  <si>
    <t>ECHANGE ENTRE GRDs</t>
  </si>
  <si>
    <t>Mesure P</t>
  </si>
  <si>
    <t>BT ST</t>
  </si>
  <si>
    <t>BT ST + EN</t>
  </si>
  <si>
    <t>BT ST + EHP</t>
  </si>
  <si>
    <t>BT DT</t>
  </si>
  <si>
    <t>BT DT + EN</t>
  </si>
  <si>
    <t>BT DT + EHP</t>
  </si>
  <si>
    <t>BT sans CPT</t>
  </si>
  <si>
    <t>code tarif</t>
  </si>
  <si>
    <t>91E</t>
  </si>
  <si>
    <t>94E</t>
  </si>
  <si>
    <t>type de connection</t>
  </si>
  <si>
    <t>ST</t>
  </si>
  <si>
    <t>ST-EN</t>
  </si>
  <si>
    <t>ST-EHP</t>
  </si>
  <si>
    <t>DT</t>
  </si>
  <si>
    <t>DT-EN</t>
  </si>
  <si>
    <t>DT-EHP</t>
  </si>
  <si>
    <t>FFT</t>
  </si>
  <si>
    <t>A.</t>
  </si>
  <si>
    <t>Gestion et développement de l'infrastructure de Réseau</t>
  </si>
  <si>
    <t>A 1</t>
  </si>
  <si>
    <t>Client Type : P souscrite &gt;= 100 kVa</t>
  </si>
  <si>
    <t xml:space="preserve">[X * E1] </t>
  </si>
  <si>
    <t>X =</t>
  </si>
  <si>
    <t>EUR / kW / an</t>
  </si>
  <si>
    <t>T_POWER</t>
  </si>
  <si>
    <t>E520</t>
  </si>
  <si>
    <t>E1 =</t>
  </si>
  <si>
    <t>coéfficient de foisonnement</t>
  </si>
  <si>
    <t>A 2</t>
  </si>
  <si>
    <t>Client Type : P souscrite &lt; 100 kVA</t>
  </si>
  <si>
    <t>simple tarif =</t>
  </si>
  <si>
    <t>EUR / kWh</t>
  </si>
  <si>
    <t>T_DAY_CONSUMPTION_ST</t>
  </si>
  <si>
    <t>jour =</t>
  </si>
  <si>
    <t>T_DAY_CONSUMPTION_DT</t>
  </si>
  <si>
    <t>nuit =</t>
  </si>
  <si>
    <t>T_NIGHT_CONSUMPTION</t>
  </si>
  <si>
    <t>exclusif nuit =</t>
  </si>
  <si>
    <t>T_EXCL_NIGHT_CONSUMPTION</t>
  </si>
  <si>
    <t xml:space="preserve">B. </t>
  </si>
  <si>
    <t>Gestion du système électrique</t>
  </si>
  <si>
    <t>T_SYSTEM_MGMT</t>
  </si>
  <si>
    <t>E540</t>
  </si>
  <si>
    <t xml:space="preserve">C. </t>
  </si>
  <si>
    <t>Réserves de puissance et black start</t>
  </si>
  <si>
    <t>T_FREQ_BLACKSTART_NETLOSSES</t>
  </si>
  <si>
    <t>E610</t>
  </si>
  <si>
    <t xml:space="preserve">D. </t>
  </si>
  <si>
    <t>Intégration du marché de l'électricité</t>
  </si>
  <si>
    <t>T_INTEGRATION</t>
  </si>
  <si>
    <t>E550</t>
  </si>
  <si>
    <t xml:space="preserve">E. </t>
  </si>
  <si>
    <t>Obligations de service public et surcharges</t>
  </si>
  <si>
    <t>E 1</t>
  </si>
  <si>
    <t>OSP - Financement du raccordement des parcs éoliens offshore (fédéral)</t>
  </si>
  <si>
    <t>T_OFFSHORE</t>
  </si>
  <si>
    <t>E970</t>
  </si>
  <si>
    <t>E 2</t>
  </si>
  <si>
    <t>OSP - Financement des certificats verts (fédéral)</t>
  </si>
  <si>
    <t>T_GREEN_CERTIFICATES</t>
  </si>
  <si>
    <t>E980</t>
  </si>
  <si>
    <t>E 3</t>
  </si>
  <si>
    <t>OSP - Financement des Réserves Stratégiques (fédéral)</t>
  </si>
  <si>
    <t>T_STRATEGIC_BACKUP</t>
  </si>
  <si>
    <t>E904</t>
  </si>
  <si>
    <t>E 4</t>
  </si>
  <si>
    <t>OSP - Financement des mesures de soutien aux énergies renouvelables (Wallonie)</t>
  </si>
  <si>
    <t>T_RENEWABLE_ENERGY</t>
  </si>
  <si>
    <t>E976</t>
  </si>
  <si>
    <t>E 5</t>
  </si>
  <si>
    <t>Surcharge pour occupation du domaine public (Wallonie)</t>
  </si>
  <si>
    <t>T_OCCUP_PUBLIC_DOMAIN</t>
  </si>
  <si>
    <t>E930</t>
  </si>
  <si>
    <t>E 6</t>
  </si>
  <si>
    <t>Cotisation fédérale</t>
  </si>
  <si>
    <t>T_COT_FEDERAL</t>
  </si>
  <si>
    <t>E950</t>
  </si>
  <si>
    <t>E 6 1</t>
  </si>
  <si>
    <t>Tarif de la surcharge pour la Couverture des frais de fonctionnement de la</t>
  </si>
  <si>
    <t>T_REGULATOR</t>
  </si>
  <si>
    <t>E951</t>
  </si>
  <si>
    <t>Commission de Régulation de l’Electricité et du Gaz (CREG)</t>
  </si>
  <si>
    <t>E 6 2</t>
  </si>
  <si>
    <t>Tarif de la surcharge pour le Financement des obligations découlant de la</t>
  </si>
  <si>
    <t>T_DENUCLEARISATION</t>
  </si>
  <si>
    <t>E952</t>
  </si>
  <si>
    <t>dénucléarisation des sites nucléaires BP1 et BP2 situés à Mol-Dessel</t>
  </si>
  <si>
    <t>(Dénucléarisation)</t>
  </si>
  <si>
    <t>E 6 3</t>
  </si>
  <si>
    <t>Tarif de la surcharge pour le Financement de la politique fédérale de réduction</t>
  </si>
  <si>
    <t>T_KYOTO</t>
  </si>
  <si>
    <t>E953</t>
  </si>
  <si>
    <t>des émissions de gaz à effet de serre (Kyoto)</t>
  </si>
  <si>
    <t>E 6 4</t>
  </si>
  <si>
    <t>Tarif de la surcharge pour le Financement des mesures sociales prévues par la</t>
  </si>
  <si>
    <t>T_SOCIAL_MATTERS</t>
  </si>
  <si>
    <t>E954</t>
  </si>
  <si>
    <t>loi du 4 septembre 2002 visant à confier aux CPAS la mission de guidance et</t>
  </si>
  <si>
    <t>d’aide sociale financière dans le cadre de la fourniture d’énergie aux personnes</t>
  </si>
  <si>
    <t>les plus démunies (OSP)</t>
  </si>
  <si>
    <t>E 6 5</t>
  </si>
  <si>
    <t>Tarif de la surcharge pour le Financement du coût réel net résultant de</t>
  </si>
  <si>
    <t>T_PROTECTED_CUSTOMERS</t>
  </si>
  <si>
    <t>E940</t>
  </si>
  <si>
    <t>l’application des prix maximaux (Clients protégés)</t>
  </si>
  <si>
    <t>MAXIMUM</t>
  </si>
  <si>
    <t>Somme max. des tarifs pour la gestion et le développement de l'infrastructure de réseau,</t>
  </si>
  <si>
    <t>T_MAX_PRICE_CONSUMPTION</t>
  </si>
  <si>
    <t>E521</t>
  </si>
  <si>
    <t>la gestion du système électrique des réserves de puissance et black start</t>
  </si>
  <si>
    <t>et l'intégration du marché de l'électricité (A+B+C+D)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</si>
</sst>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0"/>
    <numFmt numFmtId="165" formatCode="0.0%"/>
    <numFmt numFmtId="166" formatCode="#,##0.000000"/>
    <numFmt numFmtId="167" formatCode="0.00000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color rgb="FF0000FF"/>
      <name val="Arial"/>
      <family val="2"/>
    </font>
    <font>
      <b/>
      <sz val="10"/>
      <color theme="1"/>
      <name val="Arial"/>
      <family val="2"/>
    </font>
    <font>
      <sz val="14"/>
      <name val="Arial"/>
      <family val="2"/>
    </font>
    <font>
      <u/>
      <sz val="10"/>
      <color indexed="12"/>
      <name val="Arial"/>
      <family val="2"/>
    </font>
    <font>
      <i/>
      <u/>
      <sz val="10"/>
      <color rgb="FFC00000"/>
      <name val="Arial"/>
      <family val="2"/>
    </font>
    <font>
      <sz val="10"/>
      <color theme="4" tint="-0.24997711111789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4"/>
      <color indexed="8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u/>
      <sz val="10"/>
      <color indexed="8"/>
      <name val="Arial"/>
      <family val="2"/>
    </font>
    <font>
      <b/>
      <u/>
      <sz val="8"/>
      <name val="Arial"/>
      <family val="2"/>
    </font>
    <font>
      <b/>
      <u/>
      <sz val="8"/>
      <color indexed="8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  <font>
      <u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 style="thin">
        <color indexed="8"/>
      </left>
      <right style="double">
        <color indexed="64"/>
      </right>
      <top style="medium">
        <color indexed="64"/>
      </top>
      <bottom style="hair">
        <color indexed="8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8"/>
      </left>
      <right/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64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thin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medium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thin">
        <color indexed="8"/>
      </left>
      <right style="double">
        <color indexed="64"/>
      </right>
      <top style="hair">
        <color indexed="8"/>
      </top>
      <bottom/>
      <diagonal/>
    </border>
    <border>
      <left style="thin">
        <color indexed="64"/>
      </left>
      <right style="medium">
        <color indexed="64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hair">
        <color indexed="8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/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</cellStyleXfs>
  <cellXfs count="246">
    <xf numFmtId="0" fontId="0" fillId="0" borderId="0" xfId="0"/>
    <xf numFmtId="0" fontId="2" fillId="2" borderId="0" xfId="1" applyFont="1" applyFill="1" applyProtection="1">
      <protection hidden="1"/>
    </xf>
    <xf numFmtId="0" fontId="1" fillId="3" borderId="0" xfId="2" applyFont="1" applyFill="1"/>
    <xf numFmtId="0" fontId="3" fillId="2" borderId="0" xfId="1" applyFont="1" applyFill="1" applyProtection="1">
      <protection hidden="1"/>
    </xf>
    <xf numFmtId="0" fontId="4" fillId="2" borderId="0" xfId="1" applyFont="1" applyFill="1" applyProtection="1">
      <protection hidden="1"/>
    </xf>
    <xf numFmtId="0" fontId="5" fillId="3" borderId="0" xfId="2" applyFont="1" applyFill="1"/>
    <xf numFmtId="0" fontId="7" fillId="3" borderId="0" xfId="3" applyFont="1" applyFill="1" applyAlignment="1" applyProtection="1"/>
    <xf numFmtId="0" fontId="8" fillId="3" borderId="0" xfId="4" applyFont="1" applyFill="1" applyAlignment="1">
      <alignment horizontal="right"/>
    </xf>
    <xf numFmtId="0" fontId="1" fillId="3" borderId="0" xfId="2" applyFont="1" applyFill="1" applyAlignment="1">
      <alignment horizontal="right"/>
    </xf>
    <xf numFmtId="164" fontId="1" fillId="3" borderId="0" xfId="2" applyNumberFormat="1" applyFont="1" applyFill="1" applyAlignment="1">
      <alignment horizontal="right"/>
    </xf>
    <xf numFmtId="0" fontId="2" fillId="3" borderId="1" xfId="2" applyFont="1" applyFill="1" applyBorder="1"/>
    <xf numFmtId="0" fontId="9" fillId="3" borderId="2" xfId="2" applyFont="1" applyFill="1" applyBorder="1"/>
    <xf numFmtId="0" fontId="9" fillId="3" borderId="3" xfId="2" applyFont="1" applyFill="1" applyBorder="1" applyAlignment="1">
      <alignment horizontal="right"/>
    </xf>
    <xf numFmtId="0" fontId="10" fillId="3" borderId="2" xfId="2" applyFont="1" applyFill="1" applyBorder="1" applyAlignment="1">
      <alignment horizontal="center"/>
    </xf>
    <xf numFmtId="0" fontId="10" fillId="3" borderId="4" xfId="2" applyFont="1" applyFill="1" applyBorder="1" applyAlignment="1">
      <alignment horizontal="center"/>
    </xf>
    <xf numFmtId="0" fontId="9" fillId="3" borderId="5" xfId="2" applyFont="1" applyFill="1" applyBorder="1"/>
    <xf numFmtId="0" fontId="9" fillId="3" borderId="0" xfId="2" applyFont="1" applyFill="1"/>
    <xf numFmtId="0" fontId="2" fillId="3" borderId="9" xfId="2" applyFont="1" applyFill="1" applyBorder="1"/>
    <xf numFmtId="0" fontId="9" fillId="3" borderId="0" xfId="2" applyFont="1" applyFill="1" applyBorder="1"/>
    <xf numFmtId="0" fontId="9" fillId="3" borderId="10" xfId="2" applyFont="1" applyFill="1" applyBorder="1" applyAlignment="1">
      <alignment horizontal="right"/>
    </xf>
    <xf numFmtId="0" fontId="11" fillId="3" borderId="11" xfId="2" applyFont="1" applyFill="1" applyBorder="1" applyAlignment="1">
      <alignment horizontal="center" vertical="center" wrapText="1"/>
    </xf>
    <xf numFmtId="0" fontId="11" fillId="3" borderId="12" xfId="2" applyFont="1" applyFill="1" applyBorder="1" applyAlignment="1">
      <alignment horizontal="center" vertical="center" wrapText="1"/>
    </xf>
    <xf numFmtId="0" fontId="11" fillId="3" borderId="13" xfId="2" applyFont="1" applyFill="1" applyBorder="1" applyAlignment="1">
      <alignment horizontal="center" vertical="center"/>
    </xf>
    <xf numFmtId="0" fontId="11" fillId="3" borderId="0" xfId="2" applyFont="1" applyFill="1" applyAlignment="1">
      <alignment horizontal="right" vertical="center" wrapText="1"/>
    </xf>
    <xf numFmtId="0" fontId="11" fillId="3" borderId="14" xfId="2" applyFont="1" applyFill="1" applyBorder="1" applyAlignment="1">
      <alignment horizontal="center" vertical="center" wrapText="1"/>
    </xf>
    <xf numFmtId="0" fontId="11" fillId="3" borderId="15" xfId="2" applyFont="1" applyFill="1" applyBorder="1" applyAlignment="1">
      <alignment horizontal="center" vertical="center" wrapText="1"/>
    </xf>
    <xf numFmtId="0" fontId="11" fillId="3" borderId="16" xfId="2" applyFont="1" applyFill="1" applyBorder="1" applyAlignment="1">
      <alignment horizontal="center" vertical="center" wrapText="1"/>
    </xf>
    <xf numFmtId="0" fontId="11" fillId="3" borderId="17" xfId="2" applyFont="1" applyFill="1" applyBorder="1" applyAlignment="1">
      <alignment horizontal="center" vertical="center" wrapText="1"/>
    </xf>
    <xf numFmtId="0" fontId="11" fillId="3" borderId="6" xfId="2" applyFont="1" applyFill="1" applyBorder="1" applyAlignment="1">
      <alignment horizontal="center" vertical="center"/>
    </xf>
    <xf numFmtId="0" fontId="11" fillId="3" borderId="15" xfId="2" applyFont="1" applyFill="1" applyBorder="1" applyAlignment="1">
      <alignment horizontal="center" vertical="center"/>
    </xf>
    <xf numFmtId="0" fontId="11" fillId="3" borderId="14" xfId="2" applyFont="1" applyFill="1" applyBorder="1" applyAlignment="1">
      <alignment horizontal="center" vertical="center"/>
    </xf>
    <xf numFmtId="0" fontId="11" fillId="3" borderId="0" xfId="2" applyFont="1" applyFill="1" applyBorder="1" applyAlignment="1">
      <alignment horizontal="center" vertical="center" wrapText="1"/>
    </xf>
    <xf numFmtId="0" fontId="11" fillId="3" borderId="20" xfId="2" applyFont="1" applyFill="1" applyBorder="1" applyAlignment="1">
      <alignment horizontal="center" vertical="center" wrapText="1"/>
    </xf>
    <xf numFmtId="0" fontId="11" fillId="3" borderId="21" xfId="2" applyFont="1" applyFill="1" applyBorder="1" applyAlignment="1">
      <alignment horizontal="center" vertical="center" wrapText="1"/>
    </xf>
    <xf numFmtId="0" fontId="11" fillId="3" borderId="22" xfId="2" applyFont="1" applyFill="1" applyBorder="1" applyAlignment="1">
      <alignment horizontal="center" vertical="center"/>
    </xf>
    <xf numFmtId="0" fontId="11" fillId="3" borderId="23" xfId="2" quotePrefix="1" applyFont="1" applyFill="1" applyBorder="1" applyAlignment="1">
      <alignment horizontal="center" vertical="center"/>
    </xf>
    <xf numFmtId="0" fontId="11" fillId="3" borderId="15" xfId="2" quotePrefix="1" applyFont="1" applyFill="1" applyBorder="1" applyAlignment="1">
      <alignment horizontal="center" vertical="center"/>
    </xf>
    <xf numFmtId="0" fontId="10" fillId="3" borderId="6" xfId="2" applyFont="1" applyFill="1" applyBorder="1" applyAlignment="1">
      <alignment horizontal="center" vertical="center"/>
    </xf>
    <xf numFmtId="0" fontId="10" fillId="3" borderId="15" xfId="2" applyFont="1" applyFill="1" applyBorder="1" applyAlignment="1">
      <alignment horizontal="center" vertical="center"/>
    </xf>
    <xf numFmtId="0" fontId="10" fillId="3" borderId="14" xfId="2" applyFont="1" applyFill="1" applyBorder="1" applyAlignment="1">
      <alignment horizontal="center" vertical="center" wrapText="1"/>
    </xf>
    <xf numFmtId="0" fontId="10" fillId="3" borderId="16" xfId="2" applyFont="1" applyFill="1" applyBorder="1" applyAlignment="1">
      <alignment horizontal="center" vertical="center" wrapText="1"/>
    </xf>
    <xf numFmtId="0" fontId="10" fillId="3" borderId="17" xfId="2" applyFont="1" applyFill="1" applyBorder="1" applyAlignment="1">
      <alignment horizontal="center" vertical="center" wrapText="1"/>
    </xf>
    <xf numFmtId="0" fontId="10" fillId="3" borderId="14" xfId="2" applyFont="1" applyFill="1" applyBorder="1" applyAlignment="1">
      <alignment horizontal="center" vertical="center"/>
    </xf>
    <xf numFmtId="0" fontId="10" fillId="3" borderId="23" xfId="2" applyFont="1" applyFill="1" applyBorder="1" applyAlignment="1">
      <alignment horizontal="center" vertical="center"/>
    </xf>
    <xf numFmtId="0" fontId="10" fillId="3" borderId="23" xfId="2" quotePrefix="1" applyFont="1" applyFill="1" applyBorder="1" applyAlignment="1">
      <alignment horizontal="center" vertical="center"/>
    </xf>
    <xf numFmtId="0" fontId="10" fillId="3" borderId="16" xfId="2" quotePrefix="1" applyFont="1" applyFill="1" applyBorder="1" applyAlignment="1">
      <alignment horizontal="center" vertical="center"/>
    </xf>
    <xf numFmtId="0" fontId="12" fillId="3" borderId="24" xfId="2" applyFont="1" applyFill="1" applyBorder="1"/>
    <xf numFmtId="0" fontId="11" fillId="3" borderId="25" xfId="2" applyFont="1" applyFill="1" applyBorder="1"/>
    <xf numFmtId="0" fontId="11" fillId="3" borderId="26" xfId="2" applyFont="1" applyFill="1" applyBorder="1" applyAlignment="1">
      <alignment horizontal="right"/>
    </xf>
    <xf numFmtId="0" fontId="11" fillId="3" borderId="25" xfId="2" applyFont="1" applyFill="1" applyBorder="1" applyAlignment="1">
      <alignment horizontal="center" vertical="center" wrapText="1"/>
    </xf>
    <xf numFmtId="0" fontId="11" fillId="3" borderId="27" xfId="2" applyFont="1" applyFill="1" applyBorder="1" applyAlignment="1">
      <alignment horizontal="center" vertical="center" wrapText="1"/>
    </xf>
    <xf numFmtId="0" fontId="11" fillId="3" borderId="21" xfId="2" applyFont="1" applyFill="1" applyBorder="1" applyAlignment="1">
      <alignment horizontal="center" vertical="center"/>
    </xf>
    <xf numFmtId="0" fontId="11" fillId="3" borderId="24" xfId="2" applyFont="1" applyFill="1" applyBorder="1" applyAlignment="1">
      <alignment horizontal="center" vertical="center" wrapText="1"/>
    </xf>
    <xf numFmtId="0" fontId="11" fillId="3" borderId="0" xfId="2" applyFont="1" applyFill="1"/>
    <xf numFmtId="0" fontId="13" fillId="3" borderId="28" xfId="2" applyFont="1" applyFill="1" applyBorder="1"/>
    <xf numFmtId="0" fontId="11" fillId="3" borderId="29" xfId="2" applyFont="1" applyFill="1" applyBorder="1"/>
    <xf numFmtId="0" fontId="14" fillId="3" borderId="30" xfId="2" applyFont="1" applyFill="1" applyBorder="1" applyAlignment="1">
      <alignment horizontal="right"/>
    </xf>
    <xf numFmtId="0" fontId="14" fillId="3" borderId="28" xfId="2" applyFont="1" applyFill="1" applyBorder="1" applyAlignment="1">
      <alignment horizontal="center"/>
    </xf>
    <xf numFmtId="0" fontId="14" fillId="3" borderId="31" xfId="2" applyFont="1" applyFill="1" applyBorder="1" applyAlignment="1">
      <alignment horizontal="center"/>
    </xf>
    <xf numFmtId="0" fontId="15" fillId="3" borderId="30" xfId="2" applyFont="1" applyFill="1" applyBorder="1" applyAlignment="1">
      <alignment horizontal="center"/>
    </xf>
    <xf numFmtId="0" fontId="15" fillId="3" borderId="0" xfId="2" applyFont="1" applyFill="1" applyBorder="1" applyAlignment="1">
      <alignment horizontal="center"/>
    </xf>
    <xf numFmtId="0" fontId="14" fillId="3" borderId="32" xfId="2" applyFont="1" applyFill="1" applyBorder="1" applyAlignment="1">
      <alignment horizontal="center"/>
    </xf>
    <xf numFmtId="0" fontId="14" fillId="3" borderId="33" xfId="2" applyFont="1" applyFill="1" applyBorder="1" applyAlignment="1">
      <alignment horizontal="center"/>
    </xf>
    <xf numFmtId="0" fontId="14" fillId="3" borderId="34" xfId="2" applyFont="1" applyFill="1" applyBorder="1" applyAlignment="1">
      <alignment horizontal="center"/>
    </xf>
    <xf numFmtId="0" fontId="14" fillId="3" borderId="35" xfId="2" applyFont="1" applyFill="1" applyBorder="1" applyAlignment="1">
      <alignment horizontal="center"/>
    </xf>
    <xf numFmtId="0" fontId="10" fillId="3" borderId="36" xfId="2" applyFont="1" applyFill="1" applyBorder="1" applyAlignment="1">
      <alignment horizontal="center" vertical="center" wrapText="1"/>
    </xf>
    <xf numFmtId="0" fontId="14" fillId="3" borderId="37" xfId="2" applyFont="1" applyFill="1" applyBorder="1" applyAlignment="1">
      <alignment horizontal="center"/>
    </xf>
    <xf numFmtId="0" fontId="14" fillId="3" borderId="38" xfId="2" applyFont="1" applyFill="1" applyBorder="1" applyAlignment="1">
      <alignment horizontal="center"/>
    </xf>
    <xf numFmtId="0" fontId="14" fillId="3" borderId="39" xfId="2" applyFont="1" applyFill="1" applyBorder="1" applyAlignment="1">
      <alignment horizontal="center"/>
    </xf>
    <xf numFmtId="0" fontId="14" fillId="3" borderId="40" xfId="2" applyFont="1" applyFill="1" applyBorder="1" applyAlignment="1">
      <alignment horizontal="center"/>
    </xf>
    <xf numFmtId="0" fontId="16" fillId="3" borderId="41" xfId="2" applyFont="1" applyFill="1" applyBorder="1"/>
    <xf numFmtId="0" fontId="16" fillId="3" borderId="42" xfId="2" applyFont="1" applyFill="1" applyBorder="1"/>
    <xf numFmtId="0" fontId="17" fillId="3" borderId="42" xfId="2" applyFont="1" applyFill="1" applyBorder="1"/>
    <xf numFmtId="0" fontId="17" fillId="3" borderId="43" xfId="2" applyFont="1" applyFill="1" applyBorder="1" applyAlignment="1">
      <alignment horizontal="right"/>
    </xf>
    <xf numFmtId="0" fontId="17" fillId="3" borderId="41" xfId="2" applyFont="1" applyFill="1" applyBorder="1" applyAlignment="1">
      <alignment horizontal="center"/>
    </xf>
    <xf numFmtId="0" fontId="17" fillId="3" borderId="44" xfId="2" applyFont="1" applyFill="1" applyBorder="1" applyAlignment="1">
      <alignment horizontal="center"/>
    </xf>
    <xf numFmtId="0" fontId="14" fillId="3" borderId="43" xfId="2" applyFont="1" applyFill="1" applyBorder="1" applyAlignment="1">
      <alignment horizontal="center"/>
    </xf>
    <xf numFmtId="0" fontId="14" fillId="3" borderId="0" xfId="2" applyFont="1" applyFill="1" applyBorder="1" applyAlignment="1">
      <alignment horizontal="center"/>
    </xf>
    <xf numFmtId="0" fontId="14" fillId="3" borderId="45" xfId="2" applyFont="1" applyFill="1" applyBorder="1" applyAlignment="1">
      <alignment horizontal="center" vertical="center"/>
    </xf>
    <xf numFmtId="0" fontId="14" fillId="3" borderId="46" xfId="2" applyFont="1" applyFill="1" applyBorder="1" applyAlignment="1">
      <alignment horizontal="center" vertical="center"/>
    </xf>
    <xf numFmtId="0" fontId="14" fillId="3" borderId="47" xfId="2" applyFont="1" applyFill="1" applyBorder="1" applyAlignment="1">
      <alignment horizontal="center" vertical="center"/>
    </xf>
    <xf numFmtId="0" fontId="14" fillId="3" borderId="48" xfId="2" applyFont="1" applyFill="1" applyBorder="1" applyAlignment="1">
      <alignment horizontal="center" vertical="center"/>
    </xf>
    <xf numFmtId="0" fontId="10" fillId="3" borderId="49" xfId="2" applyFont="1" applyFill="1" applyBorder="1" applyAlignment="1">
      <alignment horizontal="center" vertical="center" wrapText="1"/>
    </xf>
    <xf numFmtId="0" fontId="14" fillId="3" borderId="50" xfId="2" applyFont="1" applyFill="1" applyBorder="1" applyAlignment="1">
      <alignment horizontal="center" vertical="center"/>
    </xf>
    <xf numFmtId="0" fontId="14" fillId="3" borderId="41" xfId="2" applyFont="1" applyFill="1" applyBorder="1" applyAlignment="1">
      <alignment horizontal="center" vertical="center"/>
    </xf>
    <xf numFmtId="0" fontId="14" fillId="3" borderId="51" xfId="2" applyFont="1" applyFill="1" applyBorder="1" applyAlignment="1">
      <alignment horizontal="center" vertical="center"/>
    </xf>
    <xf numFmtId="0" fontId="14" fillId="3" borderId="42" xfId="2" applyFont="1" applyFill="1" applyBorder="1" applyAlignment="1">
      <alignment horizontal="center" vertical="center"/>
    </xf>
    <xf numFmtId="0" fontId="14" fillId="3" borderId="0" xfId="2" applyFont="1" applyFill="1"/>
    <xf numFmtId="0" fontId="14" fillId="3" borderId="41" xfId="2" applyFont="1" applyFill="1" applyBorder="1"/>
    <xf numFmtId="0" fontId="18" fillId="3" borderId="42" xfId="2" applyFont="1" applyFill="1" applyBorder="1"/>
    <xf numFmtId="165" fontId="14" fillId="3" borderId="43" xfId="2" applyNumberFormat="1" applyFont="1" applyFill="1" applyBorder="1" applyAlignment="1">
      <alignment horizontal="center"/>
    </xf>
    <xf numFmtId="165" fontId="14" fillId="3" borderId="0" xfId="2" applyNumberFormat="1" applyFont="1" applyFill="1" applyBorder="1" applyAlignment="1">
      <alignment horizontal="center"/>
    </xf>
    <xf numFmtId="166" fontId="17" fillId="3" borderId="42" xfId="2" applyNumberFormat="1" applyFont="1" applyFill="1" applyBorder="1"/>
    <xf numFmtId="0" fontId="14" fillId="3" borderId="43" xfId="2" applyFont="1" applyFill="1" applyBorder="1" applyAlignment="1">
      <alignment horizontal="right"/>
    </xf>
    <xf numFmtId="0" fontId="14" fillId="3" borderId="41" xfId="2" applyFont="1" applyFill="1" applyBorder="1" applyAlignment="1">
      <alignment horizontal="center"/>
    </xf>
    <xf numFmtId="0" fontId="14" fillId="3" borderId="44" xfId="2" applyFont="1" applyFill="1" applyBorder="1" applyAlignment="1">
      <alignment horizontal="center"/>
    </xf>
    <xf numFmtId="0" fontId="14" fillId="3" borderId="42" xfId="2" applyFont="1" applyFill="1" applyBorder="1"/>
    <xf numFmtId="166" fontId="14" fillId="3" borderId="42" xfId="2" applyNumberFormat="1" applyFont="1" applyFill="1" applyBorder="1"/>
    <xf numFmtId="166" fontId="11" fillId="3" borderId="42" xfId="2" applyNumberFormat="1" applyFont="1" applyFill="1" applyBorder="1"/>
    <xf numFmtId="166" fontId="14" fillId="3" borderId="42" xfId="2" applyNumberFormat="1" applyFont="1" applyFill="1" applyBorder="1" applyAlignment="1">
      <alignment horizontal="right"/>
    </xf>
    <xf numFmtId="166" fontId="19" fillId="3" borderId="42" xfId="2" applyNumberFormat="1" applyFont="1" applyFill="1" applyBorder="1"/>
    <xf numFmtId="0" fontId="20" fillId="3" borderId="41" xfId="2" applyFont="1" applyFill="1" applyBorder="1" applyAlignment="1">
      <alignment horizontal="center"/>
    </xf>
    <xf numFmtId="0" fontId="20" fillId="3" borderId="44" xfId="2" applyFont="1" applyFill="1" applyBorder="1" applyAlignment="1">
      <alignment horizontal="center"/>
    </xf>
    <xf numFmtId="167" fontId="1" fillId="0" borderId="45" xfId="2" applyNumberFormat="1" applyFont="1" applyFill="1" applyBorder="1" applyAlignment="1">
      <alignment horizontal="center"/>
    </xf>
    <xf numFmtId="167" fontId="1" fillId="0" borderId="46" xfId="2" applyNumberFormat="1" applyFont="1" applyFill="1" applyBorder="1" applyAlignment="1">
      <alignment horizontal="center"/>
    </xf>
    <xf numFmtId="164" fontId="1" fillId="0" borderId="0" xfId="2" applyNumberFormat="1" applyFont="1" applyFill="1" applyAlignment="1">
      <alignment horizontal="right"/>
    </xf>
    <xf numFmtId="167" fontId="1" fillId="0" borderId="48" xfId="2" applyNumberFormat="1" applyFont="1" applyFill="1" applyBorder="1" applyAlignment="1">
      <alignment horizontal="center"/>
    </xf>
    <xf numFmtId="167" fontId="1" fillId="0" borderId="49" xfId="2" applyNumberFormat="1" applyFont="1" applyFill="1" applyBorder="1" applyAlignment="1">
      <alignment horizontal="center" vertical="center" wrapText="1"/>
    </xf>
    <xf numFmtId="0" fontId="1" fillId="0" borderId="50" xfId="2" applyFont="1" applyFill="1" applyBorder="1" applyAlignment="1">
      <alignment horizontal="center"/>
    </xf>
    <xf numFmtId="0" fontId="1" fillId="0" borderId="51" xfId="2" applyFont="1" applyFill="1" applyBorder="1" applyAlignment="1">
      <alignment horizontal="center"/>
    </xf>
    <xf numFmtId="0" fontId="1" fillId="0" borderId="42" xfId="2" applyFont="1" applyFill="1" applyBorder="1" applyAlignment="1">
      <alignment horizontal="center"/>
    </xf>
    <xf numFmtId="166" fontId="14" fillId="3" borderId="52" xfId="4" applyNumberFormat="1" applyFont="1" applyFill="1" applyBorder="1" applyAlignment="1">
      <alignment horizontal="right"/>
    </xf>
    <xf numFmtId="166" fontId="14" fillId="3" borderId="43" xfId="2" applyNumberFormat="1" applyFont="1" applyFill="1" applyBorder="1" applyAlignment="1">
      <alignment horizontal="right"/>
    </xf>
    <xf numFmtId="166" fontId="20" fillId="3" borderId="41" xfId="2" applyNumberFormat="1" applyFont="1" applyFill="1" applyBorder="1" applyAlignment="1">
      <alignment horizontal="center"/>
    </xf>
    <xf numFmtId="166" fontId="20" fillId="3" borderId="44" xfId="2" applyNumberFormat="1" applyFont="1" applyFill="1" applyBorder="1" applyAlignment="1">
      <alignment horizontal="center"/>
    </xf>
    <xf numFmtId="166" fontId="14" fillId="3" borderId="43" xfId="2" applyNumberFormat="1" applyFont="1" applyFill="1" applyBorder="1" applyAlignment="1">
      <alignment horizontal="center"/>
    </xf>
    <xf numFmtId="166" fontId="14" fillId="3" borderId="0" xfId="2" applyNumberFormat="1" applyFont="1" applyFill="1" applyBorder="1" applyAlignment="1">
      <alignment horizontal="center"/>
    </xf>
    <xf numFmtId="4" fontId="1" fillId="0" borderId="53" xfId="2" applyNumberFormat="1" applyFont="1" applyFill="1" applyBorder="1" applyAlignment="1">
      <alignment horizontal="center"/>
    </xf>
    <xf numFmtId="4" fontId="1" fillId="0" borderId="54" xfId="2" applyNumberFormat="1" applyFont="1" applyFill="1" applyBorder="1" applyAlignment="1">
      <alignment horizontal="center"/>
    </xf>
    <xf numFmtId="4" fontId="1" fillId="0" borderId="55" xfId="2" applyNumberFormat="1" applyFont="1" applyFill="1" applyBorder="1" applyAlignment="1">
      <alignment horizontal="center"/>
    </xf>
    <xf numFmtId="4" fontId="1" fillId="0" borderId="56" xfId="2" applyNumberFormat="1" applyFont="1" applyFill="1" applyBorder="1" applyAlignment="1">
      <alignment horizontal="center"/>
    </xf>
    <xf numFmtId="4" fontId="1" fillId="0" borderId="51" xfId="2" applyNumberFormat="1" applyFont="1" applyFill="1" applyBorder="1" applyAlignment="1">
      <alignment horizontal="center"/>
    </xf>
    <xf numFmtId="4" fontId="1" fillId="0" borderId="45" xfId="2" applyNumberFormat="1" applyFont="1" applyFill="1" applyBorder="1" applyAlignment="1">
      <alignment horizontal="center"/>
    </xf>
    <xf numFmtId="4" fontId="1" fillId="0" borderId="46" xfId="2" applyNumberFormat="1" applyFont="1" applyFill="1" applyBorder="1" applyAlignment="1">
      <alignment horizontal="center"/>
    </xf>
    <xf numFmtId="4" fontId="1" fillId="0" borderId="47" xfId="2" applyNumberFormat="1" applyFont="1" applyFill="1" applyBorder="1" applyAlignment="1">
      <alignment horizontal="center"/>
    </xf>
    <xf numFmtId="4" fontId="1" fillId="0" borderId="48" xfId="2" applyNumberFormat="1" applyFont="1" applyFill="1" applyBorder="1" applyAlignment="1">
      <alignment horizontal="center"/>
    </xf>
    <xf numFmtId="0" fontId="10" fillId="0" borderId="49" xfId="2" applyFont="1" applyFill="1" applyBorder="1" applyAlignment="1">
      <alignment horizontal="center" vertical="center" wrapText="1"/>
    </xf>
    <xf numFmtId="4" fontId="1" fillId="0" borderId="50" xfId="2" applyNumberFormat="1" applyFont="1" applyFill="1" applyBorder="1" applyAlignment="1">
      <alignment horizontal="center"/>
    </xf>
    <xf numFmtId="4" fontId="1" fillId="0" borderId="41" xfId="2" applyNumberFormat="1" applyFont="1" applyFill="1" applyBorder="1" applyAlignment="1">
      <alignment horizontal="center"/>
    </xf>
    <xf numFmtId="4" fontId="1" fillId="0" borderId="42" xfId="2" applyNumberFormat="1" applyFont="1" applyFill="1" applyBorder="1" applyAlignment="1">
      <alignment horizontal="center"/>
    </xf>
    <xf numFmtId="165" fontId="14" fillId="3" borderId="43" xfId="5" applyNumberFormat="1" applyFont="1" applyFill="1" applyBorder="1" applyAlignment="1" applyProtection="1">
      <alignment horizontal="center"/>
    </xf>
    <xf numFmtId="165" fontId="14" fillId="3" borderId="0" xfId="5" applyNumberFormat="1" applyFont="1" applyFill="1" applyBorder="1" applyAlignment="1" applyProtection="1">
      <alignment horizontal="center"/>
    </xf>
    <xf numFmtId="164" fontId="1" fillId="3" borderId="57" xfId="2" applyNumberFormat="1" applyFont="1" applyFill="1" applyBorder="1" applyAlignment="1">
      <alignment horizontal="center"/>
    </xf>
    <xf numFmtId="164" fontId="1" fillId="3" borderId="58" xfId="2" applyNumberFormat="1" applyFont="1" applyFill="1" applyBorder="1" applyAlignment="1">
      <alignment horizontal="center"/>
    </xf>
    <xf numFmtId="0" fontId="14" fillId="3" borderId="0" xfId="2" applyFont="1" applyFill="1" applyAlignment="1">
      <alignment horizontal="right"/>
    </xf>
    <xf numFmtId="164" fontId="1" fillId="3" borderId="59" xfId="2" applyNumberFormat="1" applyFont="1" applyFill="1" applyBorder="1" applyAlignment="1">
      <alignment horizontal="center"/>
    </xf>
    <xf numFmtId="164" fontId="1" fillId="3" borderId="60" xfId="2" applyNumberFormat="1" applyFont="1" applyFill="1" applyBorder="1" applyAlignment="1">
      <alignment horizontal="center"/>
    </xf>
    <xf numFmtId="164" fontId="1" fillId="3" borderId="61" xfId="2" applyNumberFormat="1" applyFont="1" applyFill="1" applyBorder="1" applyAlignment="1">
      <alignment horizontal="center"/>
    </xf>
    <xf numFmtId="164" fontId="1" fillId="3" borderId="45" xfId="2" applyNumberFormat="1" applyFont="1" applyFill="1" applyBorder="1" applyAlignment="1">
      <alignment horizontal="center"/>
    </xf>
    <xf numFmtId="164" fontId="1" fillId="3" borderId="46" xfId="2" applyNumberFormat="1" applyFont="1" applyFill="1" applyBorder="1" applyAlignment="1">
      <alignment horizontal="center"/>
    </xf>
    <xf numFmtId="164" fontId="1" fillId="3" borderId="47" xfId="2" applyNumberFormat="1" applyFont="1" applyFill="1" applyBorder="1" applyAlignment="1">
      <alignment horizontal="center"/>
    </xf>
    <xf numFmtId="164" fontId="1" fillId="3" borderId="48" xfId="2" applyNumberFormat="1" applyFont="1" applyFill="1" applyBorder="1" applyAlignment="1">
      <alignment horizontal="center"/>
    </xf>
    <xf numFmtId="164" fontId="1" fillId="3" borderId="50" xfId="2" applyNumberFormat="1" applyFont="1" applyFill="1" applyBorder="1" applyAlignment="1">
      <alignment horizontal="center"/>
    </xf>
    <xf numFmtId="164" fontId="1" fillId="3" borderId="41" xfId="2" applyNumberFormat="1" applyFont="1" applyFill="1" applyBorder="1" applyAlignment="1">
      <alignment horizontal="center"/>
    </xf>
    <xf numFmtId="164" fontId="1" fillId="3" borderId="51" xfId="2" applyNumberFormat="1" applyFont="1" applyFill="1" applyBorder="1" applyAlignment="1">
      <alignment horizontal="center"/>
    </xf>
    <xf numFmtId="164" fontId="1" fillId="3" borderId="42" xfId="2" applyNumberFormat="1" applyFont="1" applyFill="1" applyBorder="1" applyAlignment="1">
      <alignment horizontal="center"/>
    </xf>
    <xf numFmtId="0" fontId="20" fillId="3" borderId="43" xfId="2" applyFont="1" applyFill="1" applyBorder="1" applyAlignment="1">
      <alignment horizontal="right"/>
    </xf>
    <xf numFmtId="166" fontId="20" fillId="3" borderId="42" xfId="2" applyNumberFormat="1" applyFont="1" applyFill="1" applyBorder="1" applyAlignment="1">
      <alignment horizontal="right"/>
    </xf>
    <xf numFmtId="0" fontId="20" fillId="3" borderId="62" xfId="2" applyFont="1" applyFill="1" applyBorder="1" applyAlignment="1">
      <alignment horizontal="center"/>
    </xf>
    <xf numFmtId="0" fontId="17" fillId="3" borderId="0" xfId="2" applyFont="1" applyFill="1" applyBorder="1" applyAlignment="1">
      <alignment horizontal="center"/>
    </xf>
    <xf numFmtId="0" fontId="18" fillId="3" borderId="42" xfId="2" applyFont="1" applyFill="1" applyBorder="1" applyAlignment="1">
      <alignment horizontal="left"/>
    </xf>
    <xf numFmtId="0" fontId="17" fillId="3" borderId="42" xfId="2" applyFont="1" applyFill="1" applyBorder="1" applyAlignment="1">
      <alignment horizontal="left"/>
    </xf>
    <xf numFmtId="164" fontId="1" fillId="3" borderId="63" xfId="2" applyNumberFormat="1" applyFont="1" applyFill="1" applyBorder="1" applyAlignment="1">
      <alignment horizontal="center"/>
    </xf>
    <xf numFmtId="164" fontId="1" fillId="3" borderId="64" xfId="2" applyNumberFormat="1" applyFont="1" applyFill="1" applyBorder="1" applyAlignment="1">
      <alignment horizontal="center"/>
    </xf>
    <xf numFmtId="164" fontId="1" fillId="3" borderId="65" xfId="2" applyNumberFormat="1" applyFont="1" applyFill="1" applyBorder="1" applyAlignment="1">
      <alignment horizontal="center"/>
    </xf>
    <xf numFmtId="164" fontId="1" fillId="3" borderId="66" xfId="2" applyNumberFormat="1" applyFont="1" applyFill="1" applyBorder="1" applyAlignment="1">
      <alignment horizontal="center"/>
    </xf>
    <xf numFmtId="164" fontId="1" fillId="3" borderId="67" xfId="2" applyNumberFormat="1" applyFont="1" applyFill="1" applyBorder="1" applyAlignment="1">
      <alignment horizontal="center"/>
    </xf>
    <xf numFmtId="164" fontId="1" fillId="3" borderId="68" xfId="2" applyNumberFormat="1" applyFont="1" applyFill="1" applyBorder="1" applyAlignment="1">
      <alignment horizontal="center"/>
    </xf>
    <xf numFmtId="164" fontId="1" fillId="3" borderId="69" xfId="2" applyNumberFormat="1" applyFont="1" applyFill="1" applyBorder="1" applyAlignment="1">
      <alignment horizontal="center"/>
    </xf>
    <xf numFmtId="0" fontId="11" fillId="3" borderId="43" xfId="2" applyFont="1" applyFill="1" applyBorder="1" applyAlignment="1">
      <alignment horizontal="center"/>
    </xf>
    <xf numFmtId="0" fontId="11" fillId="3" borderId="0" xfId="2" applyFont="1" applyFill="1" applyBorder="1" applyAlignment="1">
      <alignment horizontal="center"/>
    </xf>
    <xf numFmtId="0" fontId="1" fillId="3" borderId="45" xfId="2" applyFont="1" applyFill="1" applyBorder="1" applyAlignment="1">
      <alignment horizontal="right"/>
    </xf>
    <xf numFmtId="0" fontId="1" fillId="3" borderId="46" xfId="2" applyFont="1" applyFill="1" applyBorder="1" applyAlignment="1">
      <alignment horizontal="right"/>
    </xf>
    <xf numFmtId="0" fontId="1" fillId="3" borderId="47" xfId="2" applyFont="1" applyFill="1" applyBorder="1" applyAlignment="1">
      <alignment horizontal="right"/>
    </xf>
    <xf numFmtId="0" fontId="1" fillId="3" borderId="48" xfId="2" applyFont="1" applyFill="1" applyBorder="1" applyAlignment="1">
      <alignment horizontal="right"/>
    </xf>
    <xf numFmtId="0" fontId="1" fillId="3" borderId="50" xfId="2" applyFont="1" applyFill="1" applyBorder="1" applyAlignment="1">
      <alignment horizontal="right"/>
    </xf>
    <xf numFmtId="0" fontId="1" fillId="3" borderId="41" xfId="2" applyFont="1" applyFill="1" applyBorder="1" applyAlignment="1">
      <alignment horizontal="right"/>
    </xf>
    <xf numFmtId="0" fontId="1" fillId="3" borderId="51" xfId="2" applyFont="1" applyFill="1" applyBorder="1" applyAlignment="1">
      <alignment horizontal="right"/>
    </xf>
    <xf numFmtId="0" fontId="1" fillId="3" borderId="42" xfId="2" applyFont="1" applyFill="1" applyBorder="1" applyAlignment="1">
      <alignment horizontal="right"/>
    </xf>
    <xf numFmtId="164" fontId="14" fillId="3" borderId="0" xfId="2" applyNumberFormat="1" applyFont="1" applyFill="1"/>
    <xf numFmtId="0" fontId="17" fillId="3" borderId="69" xfId="2" applyFont="1" applyFill="1" applyBorder="1"/>
    <xf numFmtId="164" fontId="1" fillId="3" borderId="53" xfId="2" applyNumberFormat="1" applyFont="1" applyFill="1" applyBorder="1" applyAlignment="1">
      <alignment horizontal="center"/>
    </xf>
    <xf numFmtId="164" fontId="1" fillId="3" borderId="54" xfId="2" applyNumberFormat="1" applyFont="1" applyFill="1" applyBorder="1" applyAlignment="1">
      <alignment horizontal="center"/>
    </xf>
    <xf numFmtId="164" fontId="1" fillId="3" borderId="55" xfId="2" applyNumberFormat="1" applyFont="1" applyFill="1" applyBorder="1" applyAlignment="1">
      <alignment horizontal="center"/>
    </xf>
    <xf numFmtId="164" fontId="1" fillId="3" borderId="56" xfId="2" applyNumberFormat="1" applyFont="1" applyFill="1" applyBorder="1" applyAlignment="1">
      <alignment horizontal="center"/>
    </xf>
    <xf numFmtId="0" fontId="18" fillId="3" borderId="69" xfId="2" applyFont="1" applyFill="1" applyBorder="1"/>
    <xf numFmtId="0" fontId="20" fillId="3" borderId="70" xfId="2" applyFont="1" applyFill="1" applyBorder="1" applyAlignment="1">
      <alignment horizontal="right"/>
    </xf>
    <xf numFmtId="0" fontId="20" fillId="3" borderId="68" xfId="2" applyFont="1" applyFill="1" applyBorder="1" applyAlignment="1">
      <alignment horizontal="center"/>
    </xf>
    <xf numFmtId="0" fontId="20" fillId="3" borderId="71" xfId="2" applyFont="1" applyFill="1" applyBorder="1" applyAlignment="1">
      <alignment horizontal="center"/>
    </xf>
    <xf numFmtId="165" fontId="14" fillId="3" borderId="70" xfId="5" applyNumberFormat="1" applyFont="1" applyFill="1" applyBorder="1" applyAlignment="1" applyProtection="1">
      <alignment horizontal="center"/>
    </xf>
    <xf numFmtId="167" fontId="1" fillId="3" borderId="63" xfId="2" applyNumberFormat="1" applyFont="1" applyFill="1" applyBorder="1" applyAlignment="1">
      <alignment horizontal="center"/>
    </xf>
    <xf numFmtId="167" fontId="1" fillId="3" borderId="64" xfId="2" applyNumberFormat="1" applyFont="1" applyFill="1" applyBorder="1" applyAlignment="1">
      <alignment horizontal="center"/>
    </xf>
    <xf numFmtId="167" fontId="1" fillId="3" borderId="65" xfId="2" applyNumberFormat="1" applyFont="1" applyFill="1" applyBorder="1" applyAlignment="1">
      <alignment horizontal="center"/>
    </xf>
    <xf numFmtId="167" fontId="1" fillId="3" borderId="66" xfId="2" applyNumberFormat="1" applyFont="1" applyFill="1" applyBorder="1" applyAlignment="1">
      <alignment horizontal="center"/>
    </xf>
    <xf numFmtId="167" fontId="1" fillId="3" borderId="67" xfId="2" applyNumberFormat="1" applyFont="1" applyFill="1" applyBorder="1" applyAlignment="1">
      <alignment horizontal="center"/>
    </xf>
    <xf numFmtId="167" fontId="1" fillId="3" borderId="68" xfId="2" applyNumberFormat="1" applyFont="1" applyFill="1" applyBorder="1" applyAlignment="1">
      <alignment horizontal="center"/>
    </xf>
    <xf numFmtId="167" fontId="1" fillId="3" borderId="61" xfId="2" applyNumberFormat="1" applyFont="1" applyFill="1" applyBorder="1" applyAlignment="1">
      <alignment horizontal="center"/>
    </xf>
    <xf numFmtId="167" fontId="1" fillId="3" borderId="69" xfId="2" applyNumberFormat="1" applyFont="1" applyFill="1" applyBorder="1" applyAlignment="1">
      <alignment horizontal="center"/>
    </xf>
    <xf numFmtId="0" fontId="21" fillId="3" borderId="42" xfId="2" applyFont="1" applyFill="1" applyBorder="1"/>
    <xf numFmtId="0" fontId="21" fillId="3" borderId="69" xfId="2" applyFont="1" applyFill="1" applyBorder="1"/>
    <xf numFmtId="0" fontId="19" fillId="3" borderId="69" xfId="2" applyFont="1" applyFill="1" applyBorder="1"/>
    <xf numFmtId="0" fontId="13" fillId="3" borderId="41" xfId="2" applyFont="1" applyFill="1" applyBorder="1"/>
    <xf numFmtId="0" fontId="14" fillId="3" borderId="70" xfId="2" applyFont="1" applyFill="1" applyBorder="1" applyAlignment="1">
      <alignment horizontal="right"/>
    </xf>
    <xf numFmtId="0" fontId="14" fillId="3" borderId="68" xfId="2" applyFont="1" applyFill="1" applyBorder="1" applyAlignment="1">
      <alignment horizontal="center"/>
    </xf>
    <xf numFmtId="0" fontId="14" fillId="3" borderId="71" xfId="2" applyFont="1" applyFill="1" applyBorder="1" applyAlignment="1">
      <alignment horizontal="center"/>
    </xf>
    <xf numFmtId="0" fontId="11" fillId="3" borderId="70" xfId="2" applyFont="1" applyFill="1" applyBorder="1" applyAlignment="1">
      <alignment horizontal="center"/>
    </xf>
    <xf numFmtId="0" fontId="1" fillId="3" borderId="63" xfId="2" applyFont="1" applyFill="1" applyBorder="1" applyAlignment="1">
      <alignment horizontal="right"/>
    </xf>
    <xf numFmtId="0" fontId="1" fillId="3" borderId="64" xfId="2" applyFont="1" applyFill="1" applyBorder="1" applyAlignment="1">
      <alignment horizontal="right"/>
    </xf>
    <xf numFmtId="166" fontId="1" fillId="3" borderId="65" xfId="2" applyNumberFormat="1" applyFont="1" applyFill="1" applyBorder="1" applyAlignment="1">
      <alignment horizontal="right"/>
    </xf>
    <xf numFmtId="166" fontId="1" fillId="3" borderId="66" xfId="2" applyNumberFormat="1" applyFont="1" applyFill="1" applyBorder="1" applyAlignment="1">
      <alignment horizontal="right"/>
    </xf>
    <xf numFmtId="0" fontId="1" fillId="3" borderId="65" xfId="2" applyFont="1" applyFill="1" applyBorder="1" applyAlignment="1">
      <alignment horizontal="right"/>
    </xf>
    <xf numFmtId="0" fontId="1" fillId="3" borderId="67" xfId="2" applyFont="1" applyFill="1" applyBorder="1" applyAlignment="1">
      <alignment horizontal="right"/>
    </xf>
    <xf numFmtId="0" fontId="1" fillId="3" borderId="68" xfId="2" applyFont="1" applyFill="1" applyBorder="1" applyAlignment="1">
      <alignment horizontal="right"/>
    </xf>
    <xf numFmtId="0" fontId="1" fillId="3" borderId="61" xfId="2" applyFont="1" applyFill="1" applyBorder="1" applyAlignment="1">
      <alignment horizontal="right"/>
    </xf>
    <xf numFmtId="0" fontId="1" fillId="3" borderId="69" xfId="2" applyFont="1" applyFill="1" applyBorder="1" applyAlignment="1">
      <alignment horizontal="right"/>
    </xf>
    <xf numFmtId="0" fontId="14" fillId="3" borderId="68" xfId="2" applyFont="1" applyFill="1" applyBorder="1"/>
    <xf numFmtId="166" fontId="14" fillId="3" borderId="42" xfId="2" applyNumberFormat="1" applyFont="1" applyFill="1" applyBorder="1" applyAlignment="1"/>
    <xf numFmtId="166" fontId="14" fillId="3" borderId="69" xfId="2" applyNumberFormat="1" applyFont="1" applyFill="1" applyBorder="1" applyAlignment="1"/>
    <xf numFmtId="0" fontId="14" fillId="3" borderId="69" xfId="2" applyFont="1" applyFill="1" applyBorder="1" applyAlignment="1">
      <alignment horizontal="right"/>
    </xf>
    <xf numFmtId="0" fontId="14" fillId="3" borderId="63" xfId="2" applyFont="1" applyFill="1" applyBorder="1" applyAlignment="1">
      <alignment horizontal="right"/>
    </xf>
    <xf numFmtId="0" fontId="14" fillId="3" borderId="64" xfId="2" applyFont="1" applyFill="1" applyBorder="1" applyAlignment="1">
      <alignment horizontal="right"/>
    </xf>
    <xf numFmtId="166" fontId="14" fillId="3" borderId="65" xfId="2" applyNumberFormat="1" applyFont="1" applyFill="1" applyBorder="1" applyAlignment="1">
      <alignment horizontal="right"/>
    </xf>
    <xf numFmtId="166" fontId="14" fillId="3" borderId="66" xfId="2" applyNumberFormat="1" applyFont="1" applyFill="1" applyBorder="1" applyAlignment="1">
      <alignment horizontal="right"/>
    </xf>
    <xf numFmtId="0" fontId="14" fillId="3" borderId="65" xfId="2" applyFont="1" applyFill="1" applyBorder="1" applyAlignment="1">
      <alignment horizontal="right"/>
    </xf>
    <xf numFmtId="0" fontId="14" fillId="3" borderId="67" xfId="2" applyFont="1" applyFill="1" applyBorder="1" applyAlignment="1">
      <alignment horizontal="right"/>
    </xf>
    <xf numFmtId="0" fontId="14" fillId="3" borderId="68" xfId="2" applyFont="1" applyFill="1" applyBorder="1" applyAlignment="1">
      <alignment horizontal="right"/>
    </xf>
    <xf numFmtId="0" fontId="14" fillId="3" borderId="61" xfId="2" applyFont="1" applyFill="1" applyBorder="1" applyAlignment="1">
      <alignment horizontal="right"/>
    </xf>
    <xf numFmtId="0" fontId="14" fillId="3" borderId="72" xfId="2" applyFont="1" applyFill="1" applyBorder="1"/>
    <xf numFmtId="0" fontId="17" fillId="3" borderId="73" xfId="2" applyFont="1" applyFill="1" applyBorder="1"/>
    <xf numFmtId="0" fontId="14" fillId="3" borderId="74" xfId="2" applyFont="1" applyFill="1" applyBorder="1" applyAlignment="1">
      <alignment horizontal="right"/>
    </xf>
    <xf numFmtId="0" fontId="14" fillId="3" borderId="72" xfId="2" applyFont="1" applyFill="1" applyBorder="1" applyAlignment="1">
      <alignment horizontal="center"/>
    </xf>
    <xf numFmtId="0" fontId="14" fillId="3" borderId="75" xfId="2" applyFont="1" applyFill="1" applyBorder="1" applyAlignment="1">
      <alignment horizontal="center"/>
    </xf>
    <xf numFmtId="0" fontId="11" fillId="3" borderId="74" xfId="2" applyFont="1" applyFill="1" applyBorder="1" applyAlignment="1">
      <alignment horizontal="center"/>
    </xf>
    <xf numFmtId="167" fontId="14" fillId="3" borderId="76" xfId="2" applyNumberFormat="1" applyFont="1" applyFill="1" applyBorder="1" applyAlignment="1">
      <alignment horizontal="right"/>
    </xf>
    <xf numFmtId="167" fontId="14" fillId="3" borderId="77" xfId="2" applyNumberFormat="1" applyFont="1" applyFill="1" applyBorder="1" applyAlignment="1">
      <alignment horizontal="right"/>
    </xf>
    <xf numFmtId="167" fontId="14" fillId="3" borderId="78" xfId="2" applyNumberFormat="1" applyFont="1" applyFill="1" applyBorder="1" applyAlignment="1">
      <alignment horizontal="right"/>
    </xf>
    <xf numFmtId="167" fontId="14" fillId="3" borderId="79" xfId="2" applyNumberFormat="1" applyFont="1" applyFill="1" applyBorder="1" applyAlignment="1">
      <alignment horizontal="right"/>
    </xf>
    <xf numFmtId="0" fontId="10" fillId="3" borderId="80" xfId="2" applyFont="1" applyFill="1" applyBorder="1" applyAlignment="1">
      <alignment horizontal="center" vertical="center" wrapText="1"/>
    </xf>
    <xf numFmtId="167" fontId="14" fillId="3" borderId="81" xfId="2" applyNumberFormat="1" applyFont="1" applyFill="1" applyBorder="1" applyAlignment="1">
      <alignment horizontal="right"/>
    </xf>
    <xf numFmtId="167" fontId="14" fillId="3" borderId="82" xfId="2" applyNumberFormat="1" applyFont="1" applyFill="1" applyBorder="1" applyAlignment="1">
      <alignment horizontal="right"/>
    </xf>
    <xf numFmtId="167" fontId="14" fillId="3" borderId="83" xfId="2" applyNumberFormat="1" applyFont="1" applyFill="1" applyBorder="1" applyAlignment="1">
      <alignment horizontal="right"/>
    </xf>
    <xf numFmtId="167" fontId="14" fillId="3" borderId="84" xfId="2" applyNumberFormat="1" applyFont="1" applyFill="1" applyBorder="1" applyAlignment="1">
      <alignment horizontal="right"/>
    </xf>
    <xf numFmtId="0" fontId="11" fillId="3" borderId="0" xfId="2" applyFont="1" applyFill="1" applyAlignment="1">
      <alignment horizontal="center"/>
    </xf>
    <xf numFmtId="164" fontId="11" fillId="3" borderId="0" xfId="2" applyNumberFormat="1" applyFont="1" applyFill="1" applyAlignment="1">
      <alignment horizontal="center"/>
    </xf>
    <xf numFmtId="0" fontId="1" fillId="0" borderId="0" xfId="4" applyFont="1" applyFill="1" applyAlignment="1"/>
    <xf numFmtId="0" fontId="1" fillId="3" borderId="0" xfId="4" applyFont="1" applyFill="1" applyAlignment="1"/>
    <xf numFmtId="164" fontId="1" fillId="3" borderId="0" xfId="2" applyNumberFormat="1" applyFont="1" applyFill="1"/>
    <xf numFmtId="0" fontId="9" fillId="3" borderId="1" xfId="2" applyFont="1" applyFill="1" applyBorder="1" applyAlignment="1">
      <alignment horizontal="center"/>
    </xf>
    <xf numFmtId="0" fontId="9" fillId="3" borderId="5" xfId="2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6" xfId="2" applyFont="1" applyFill="1" applyBorder="1" applyAlignment="1">
      <alignment horizontal="center"/>
    </xf>
    <xf numFmtId="0" fontId="9" fillId="3" borderId="7" xfId="2" applyFont="1" applyFill="1" applyBorder="1" applyAlignment="1">
      <alignment horizontal="center"/>
    </xf>
    <xf numFmtId="0" fontId="9" fillId="3" borderId="8" xfId="2" applyFont="1" applyFill="1" applyBorder="1" applyAlignment="1">
      <alignment horizontal="center"/>
    </xf>
    <xf numFmtId="0" fontId="11" fillId="3" borderId="18" xfId="2" applyFont="1" applyFill="1" applyBorder="1" applyAlignment="1">
      <alignment horizontal="center" vertical="center"/>
    </xf>
    <xf numFmtId="0" fontId="1" fillId="3" borderId="8" xfId="4" applyFill="1" applyBorder="1" applyAlignment="1">
      <alignment horizontal="center" vertical="center"/>
    </xf>
    <xf numFmtId="0" fontId="1" fillId="3" borderId="19" xfId="4" applyFill="1" applyBorder="1" applyAlignment="1">
      <alignment horizontal="center" vertical="center"/>
    </xf>
  </cellXfs>
  <cellStyles count="6">
    <cellStyle name="Lien hypertexte" xfId="3" builtinId="8"/>
    <cellStyle name="Normal" xfId="0" builtinId="0"/>
    <cellStyle name="Normal 31 2 3" xfId="4"/>
    <cellStyle name="Procent 2" xfId="5"/>
    <cellStyle name="Standaard 3" xfId="2"/>
    <cellStyle name="Standaard_Balans IL-Glob. PLA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reg.be/F/Centers/OP/OP_EV/CREG/Dossier%202007/Nacalculatie/Nacalc20080215/Documents%20and%20Settings/htulpinck/Local%20Settings/Temporary%20Internet%20Files/OLK39B/Tariefvoorstel%20aansluitingen%202005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F\Centers\OP\OP_EV\CREG\Dossier%202007\Nacalculatie\Nacalc20080215\Documents%20and%20Settings\htulpinck\Local%20Settings\Temporary%20Internet%20Files\OLK39B\Tariefvoorstel%20aansluitingen%202005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Startup" Target="611%20Gest/DataMgt/Objets%20analytiques%20SG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Organigramme\Organigrammes%20VOO%2018020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POS.%20TARIF%202015-2016\ELEC\Modification%20transport\2016\Tarif%20Tecteo%202016%20Transport%20Pr&#233;l&#232;vement%20-%20d&#233;termin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/Centers/OP/OP_EV/CREG/Dossier%202007/Nacalculatie/Nacalc20080215/Documents%20and%20Settings/htulpinck/Local%20Settings/Temporary%20Internet%20Files/OLK39B/Tariefvoorstel%20aansluitingen%202005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612%20CREG/Budget%202006/Budget%202006%20Si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EMP\creg%20reporting%202004%20IE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8062009%20CREG\TEMP\creg%20reporting%202004%20IEH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reg.be/WINNT/Profiles/gck162/Temporary%20Internet%20Files/OLK262/Comparaison%20Article%2018%20par%20I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WINNT/Profiles/gck162/Temporary%20Internet%20Files/OLK262/Comparaison%20Article%2018%20par%20IM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ALG%20BUREAU%20DU%20PERSONNEL\STATISTIQUES%20HS%20DC%20(mensuel)\2010\Heures%20cumul&#233;es%20201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OLD\OLD%20DATA_EP\SIBELGA\SIBELGA%202006\proposition%20tarifaire%202006\mod&#232;le%20de%20rapport\Rapport%20Elec%202006%20mod&#232;le%20de%20rapport%20budget%20approuv&#23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AL"/>
      <sheetName val="VAN DEN BERG"/>
      <sheetName val="KABELNET"/>
      <sheetName val="INSTALLATIE"/>
      <sheetName val="UURLONEN"/>
      <sheetName val="MATERIEEL"/>
      <sheetName val="MATERIAAL"/>
      <sheetName val="Prijs klant LS"/>
      <sheetName val="Prijs klant HS"/>
      <sheetName val="OPBOUW FORFAIT PRIJZEN 2005"/>
      <sheetName val="BASISPRIJZEN UURLONEN"/>
      <sheetName val="BASISPRIJZEN MATERIEEL"/>
      <sheetName val="BASISPRIJZEN MATERIAAL"/>
      <sheetName val="ACTIVITEIT"/>
      <sheetName val="vertaaltabel_KOSTENGRO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8">
          <cell r="I138">
            <v>47.36</v>
          </cell>
        </row>
        <row r="158">
          <cell r="I158">
            <v>49.9</v>
          </cell>
        </row>
        <row r="159">
          <cell r="I159">
            <v>36.43</v>
          </cell>
        </row>
        <row r="160">
          <cell r="I160">
            <v>15.71</v>
          </cell>
        </row>
        <row r="188">
          <cell r="I188">
            <v>1.6</v>
          </cell>
        </row>
        <row r="189">
          <cell r="I189">
            <v>396.1</v>
          </cell>
        </row>
        <row r="190">
          <cell r="I190">
            <v>171.09</v>
          </cell>
        </row>
        <row r="191">
          <cell r="I191">
            <v>367.97</v>
          </cell>
        </row>
        <row r="192">
          <cell r="I192">
            <v>9.6</v>
          </cell>
        </row>
        <row r="195">
          <cell r="I195">
            <v>66.38</v>
          </cell>
        </row>
        <row r="198">
          <cell r="I198">
            <v>0.77</v>
          </cell>
        </row>
        <row r="199">
          <cell r="I199">
            <v>33.119999999999997</v>
          </cell>
        </row>
        <row r="200">
          <cell r="I200">
            <v>191</v>
          </cell>
        </row>
        <row r="201">
          <cell r="I201">
            <v>21.095700000000001</v>
          </cell>
        </row>
      </sheetData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AL"/>
      <sheetName val="VAN DEN BERG"/>
      <sheetName val="KABELNET"/>
      <sheetName val="INSTALLATIE"/>
      <sheetName val="UURLONEN"/>
      <sheetName val="MATERIEEL"/>
      <sheetName val="MATERIAAL"/>
      <sheetName val="Prijs klant LS"/>
      <sheetName val="Prijs klant HS"/>
      <sheetName val="OPBOUW FORFAIT PRIJZEN 2005"/>
      <sheetName val="BASISPRIJZEN UURLONEN"/>
      <sheetName val="BASISPRIJZEN MATERIEEL"/>
      <sheetName val="BASISPRIJZEN MATERIA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>
        <row r="138">
          <cell r="I138">
            <v>47.36</v>
          </cell>
        </row>
        <row r="199">
          <cell r="I199">
            <v>33.119999999999997</v>
          </cell>
        </row>
        <row r="201">
          <cell r="I201">
            <v>21.095700000000001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 orders"/>
    </sheetNames>
    <sheetDataSet>
      <sheetData sheetId="0" refreshError="1">
        <row r="3">
          <cell r="D3" t="str">
            <v>DG / DIRECTION GENERALE</v>
          </cell>
        </row>
        <row r="4">
          <cell r="B4" t="str">
            <v>A01</v>
          </cell>
          <cell r="C4" t="str">
            <v>420</v>
          </cell>
          <cell r="D4" t="str">
            <v>XA010XM42001</v>
          </cell>
          <cell r="E4" t="str">
            <v>SGA-Fournitures de bureau (via EBL)</v>
          </cell>
          <cell r="G4">
            <v>1000</v>
          </cell>
          <cell r="H4" t="str">
            <v>R0XM</v>
          </cell>
          <cell r="I4" t="str">
            <v>CE.A01MXMGEACGZN0XM420</v>
          </cell>
          <cell r="J4">
            <v>35</v>
          </cell>
        </row>
        <row r="5">
          <cell r="B5" t="str">
            <v>A01</v>
          </cell>
          <cell r="C5" t="str">
            <v>420</v>
          </cell>
          <cell r="D5" t="str">
            <v>XA010XM42002</v>
          </cell>
          <cell r="E5" t="str">
            <v>SGA-Téléphonie Belgacom (via EBL)</v>
          </cell>
          <cell r="G5">
            <v>1000</v>
          </cell>
          <cell r="H5" t="str">
            <v>R0XM</v>
          </cell>
          <cell r="I5" t="str">
            <v>CE.A01MXMGEACGZN0XM420</v>
          </cell>
          <cell r="J5">
            <v>33</v>
          </cell>
        </row>
        <row r="6">
          <cell r="B6" t="str">
            <v>A01</v>
          </cell>
          <cell r="C6" t="str">
            <v>420</v>
          </cell>
          <cell r="D6" t="str">
            <v>XA010XM42003</v>
          </cell>
          <cell r="E6" t="str">
            <v>SGA-Assistance de Sibelga (via EBL)</v>
          </cell>
          <cell r="G6">
            <v>1000</v>
          </cell>
          <cell r="H6" t="str">
            <v>R0XM</v>
          </cell>
          <cell r="I6" t="str">
            <v>CE.A01MXMGEACGZN0XM420</v>
          </cell>
          <cell r="J6">
            <v>35</v>
          </cell>
        </row>
        <row r="7">
          <cell r="B7" t="str">
            <v>A01</v>
          </cell>
          <cell r="C7" t="str">
            <v>420</v>
          </cell>
          <cell r="D7" t="str">
            <v>XA010XM420ZA</v>
          </cell>
          <cell r="E7" t="str">
            <v>SGA-Assistance pour BNO</v>
          </cell>
          <cell r="G7">
            <v>3000</v>
          </cell>
          <cell r="H7" t="str">
            <v>R0XM</v>
          </cell>
          <cell r="I7" t="str">
            <v>CE.A01MXMGEACGZR0XM420</v>
          </cell>
          <cell r="J7">
            <v>23</v>
          </cell>
        </row>
        <row r="8">
          <cell r="B8" t="str">
            <v>A01</v>
          </cell>
          <cell r="C8" t="str">
            <v>420</v>
          </cell>
          <cell r="D8" t="str">
            <v>XA010XM420Z0</v>
          </cell>
          <cell r="E8" t="str">
            <v>SGA/DG-Frais de fonctionnement</v>
          </cell>
          <cell r="G8">
            <v>3000</v>
          </cell>
          <cell r="H8" t="str">
            <v>R0XM</v>
          </cell>
          <cell r="I8" t="str">
            <v>CE.A01MXMGEACGZR0XM420</v>
          </cell>
          <cell r="J8">
            <v>30</v>
          </cell>
        </row>
        <row r="9">
          <cell r="B9" t="str">
            <v>A01</v>
          </cell>
          <cell r="C9" t="str">
            <v>420</v>
          </cell>
          <cell r="D9" t="str">
            <v>XA010XM420Z7</v>
          </cell>
          <cell r="E9" t="str">
            <v>SGA-Frais de l'expert Viaene</v>
          </cell>
          <cell r="G9">
            <v>3000</v>
          </cell>
          <cell r="H9" t="str">
            <v>R0XM</v>
          </cell>
          <cell r="I9" t="str">
            <v>CE.A01MXMGEACGZR0XM420</v>
          </cell>
          <cell r="J9">
            <v>28</v>
          </cell>
        </row>
        <row r="10">
          <cell r="B10" t="str">
            <v>A01</v>
          </cell>
          <cell r="C10" t="str">
            <v>420</v>
          </cell>
          <cell r="D10" t="str">
            <v>XA010XM420Z8</v>
          </cell>
          <cell r="E10" t="str">
            <v>SGA-Projets</v>
          </cell>
          <cell r="F10" t="str">
            <v>ne pas encore créer</v>
          </cell>
          <cell r="G10">
            <v>3000</v>
          </cell>
          <cell r="H10" t="str">
            <v>R0XM</v>
          </cell>
          <cell r="I10" t="str">
            <v>CE.A01MXMGEACGZR0XM420</v>
          </cell>
          <cell r="J10">
            <v>11</v>
          </cell>
        </row>
        <row r="11">
          <cell r="B11" t="str">
            <v>A01</v>
          </cell>
          <cell r="C11" t="str">
            <v>424</v>
          </cell>
          <cell r="D11" t="str">
            <v>XA010XM424Z0</v>
          </cell>
          <cell r="E11" t="str">
            <v>SGA/DG-Assistance juridique</v>
          </cell>
          <cell r="G11">
            <v>3000</v>
          </cell>
          <cell r="H11" t="str">
            <v>R0XM</v>
          </cell>
          <cell r="I11" t="str">
            <v>CE.A01MXMGEACGZR0XM424</v>
          </cell>
          <cell r="J11">
            <v>27</v>
          </cell>
        </row>
        <row r="12">
          <cell r="B12" t="str">
            <v>A01</v>
          </cell>
          <cell r="C12">
            <v>570</v>
          </cell>
          <cell r="D12" t="str">
            <v>XA0108M570Z0</v>
          </cell>
          <cell r="E12" t="str">
            <v>SGA-Emoluments administrateurs (récup)</v>
          </cell>
          <cell r="G12">
            <v>3000</v>
          </cell>
          <cell r="H12" t="str">
            <v>0XM</v>
          </cell>
          <cell r="I12" t="str">
            <v>CE.A01MXMDVORGZR0XM570</v>
          </cell>
          <cell r="J12">
            <v>38</v>
          </cell>
        </row>
        <row r="13">
          <cell r="B13" t="str">
            <v>A01</v>
          </cell>
          <cell r="C13">
            <v>570</v>
          </cell>
          <cell r="D13" t="str">
            <v>XA010XM570Z0</v>
          </cell>
          <cell r="E13" t="str">
            <v>SGA-Pensions ex-administrateurs Sibelgaz</v>
          </cell>
          <cell r="G13">
            <v>3000</v>
          </cell>
          <cell r="H13" t="str">
            <v>0XM</v>
          </cell>
          <cell r="I13" t="str">
            <v>CE.A01MXMDVORGZR0XM570</v>
          </cell>
          <cell r="J13">
            <v>40</v>
          </cell>
        </row>
        <row r="14">
          <cell r="B14" t="str">
            <v>A01</v>
          </cell>
          <cell r="C14" t="str">
            <v>571</v>
          </cell>
          <cell r="D14" t="str">
            <v>XA010XM571Z0</v>
          </cell>
          <cell r="E14" t="str">
            <v>SGA-Honoraires (réviseurs,...)</v>
          </cell>
          <cell r="G14">
            <v>3000</v>
          </cell>
          <cell r="H14" t="str">
            <v>0XM</v>
          </cell>
          <cell r="I14" t="str">
            <v>CE.A01MXMDVORGZR0XM571</v>
          </cell>
          <cell r="J14">
            <v>30</v>
          </cell>
        </row>
        <row r="15">
          <cell r="B15" t="str">
            <v>A01</v>
          </cell>
          <cell r="C15" t="str">
            <v>571</v>
          </cell>
          <cell r="D15" t="str">
            <v>XA0180M571Z0</v>
          </cell>
          <cell r="E15" t="str">
            <v>Frais conseil &amp; assemblée Metrix</v>
          </cell>
          <cell r="G15">
            <v>4880</v>
          </cell>
          <cell r="H15" t="str">
            <v>80M</v>
          </cell>
          <cell r="I15" t="str">
            <v>CE.A01MXMDVORGZM80M571</v>
          </cell>
          <cell r="J15">
            <v>32</v>
          </cell>
        </row>
        <row r="16">
          <cell r="D16" t="str">
            <v>AF / ADMINISTRATION &amp; FINANCE</v>
          </cell>
        </row>
        <row r="17">
          <cell r="D17" t="str">
            <v>Administration</v>
          </cell>
        </row>
        <row r="18">
          <cell r="B18" t="str">
            <v>A02</v>
          </cell>
          <cell r="C18" t="str">
            <v>430</v>
          </cell>
          <cell r="D18" t="str">
            <v>XA020XM430Z0</v>
          </cell>
          <cell r="E18" t="str">
            <v>SGA/AF-Administration du personnel</v>
          </cell>
          <cell r="F18" t="str">
            <v>Rémunérations,débours,GSM,leasing,achats directs</v>
          </cell>
          <cell r="G18">
            <v>3000</v>
          </cell>
          <cell r="H18" t="str">
            <v>R0XM</v>
          </cell>
          <cell r="I18" t="str">
            <v>CE.A02MXMGEPERZR0XM430</v>
          </cell>
          <cell r="J18">
            <v>34</v>
          </cell>
        </row>
        <row r="19">
          <cell r="B19" t="str">
            <v>A02</v>
          </cell>
          <cell r="C19" t="str">
            <v>430</v>
          </cell>
          <cell r="D19" t="str">
            <v>XA020XM430Z1</v>
          </cell>
          <cell r="E19" t="str">
            <v>SGA/AF-Application CIGER</v>
          </cell>
          <cell r="G19">
            <v>3000</v>
          </cell>
          <cell r="H19" t="str">
            <v>R0XM</v>
          </cell>
          <cell r="I19" t="str">
            <v>CE.A02MXMGEPERZR0XM430</v>
          </cell>
          <cell r="J19">
            <v>24</v>
          </cell>
        </row>
        <row r="20">
          <cell r="B20" t="str">
            <v>A02</v>
          </cell>
          <cell r="C20" t="str">
            <v>431</v>
          </cell>
          <cell r="D20" t="str">
            <v>XA020XM431Z0</v>
          </cell>
          <cell r="E20" t="str">
            <v>SGA/AF-Sélection &amp; recrutement</v>
          </cell>
          <cell r="G20">
            <v>3000</v>
          </cell>
          <cell r="H20" t="str">
            <v>R0XM</v>
          </cell>
          <cell r="I20" t="str">
            <v>CE.A02MXMGEPERZR0XM431</v>
          </cell>
          <cell r="J20">
            <v>30</v>
          </cell>
        </row>
        <row r="21">
          <cell r="B21" t="str">
            <v>A02</v>
          </cell>
          <cell r="C21" t="str">
            <v>431</v>
          </cell>
          <cell r="D21" t="str">
            <v>XA020XM431Z1</v>
          </cell>
          <cell r="E21" t="str">
            <v>SGA/AF-Formation</v>
          </cell>
          <cell r="G21">
            <v>3000</v>
          </cell>
          <cell r="H21" t="str">
            <v>R0XM</v>
          </cell>
          <cell r="I21" t="str">
            <v>CE.A02MXMGEPERZR0XM431</v>
          </cell>
          <cell r="J21">
            <v>16</v>
          </cell>
        </row>
        <row r="22">
          <cell r="B22" t="str">
            <v>A02</v>
          </cell>
          <cell r="C22" t="str">
            <v>432</v>
          </cell>
          <cell r="D22" t="str">
            <v>XA020XM432Z0</v>
          </cell>
          <cell r="E22" t="str">
            <v>SGA/AF-Fonds social</v>
          </cell>
          <cell r="G22">
            <v>3000</v>
          </cell>
          <cell r="H22" t="str">
            <v>R0XM</v>
          </cell>
          <cell r="I22" t="str">
            <v>CE.A02MXMGEPERZR0XM432</v>
          </cell>
          <cell r="J22">
            <v>19</v>
          </cell>
        </row>
        <row r="23">
          <cell r="B23" t="str">
            <v>A02</v>
          </cell>
          <cell r="C23" t="str">
            <v>432</v>
          </cell>
          <cell r="D23" t="str">
            <v>XA020XM432Z1</v>
          </cell>
          <cell r="E23" t="str">
            <v>SGA/AF-Médecine du travail</v>
          </cell>
          <cell r="G23">
            <v>3000</v>
          </cell>
          <cell r="H23" t="str">
            <v>R0XM</v>
          </cell>
          <cell r="I23" t="str">
            <v>CE.A02MXMGEPERZR0XM432</v>
          </cell>
          <cell r="J23">
            <v>26</v>
          </cell>
        </row>
        <row r="24">
          <cell r="D24" t="str">
            <v>Finance</v>
          </cell>
        </row>
        <row r="25">
          <cell r="B25" t="str">
            <v>A02</v>
          </cell>
          <cell r="C25" t="str">
            <v>421</v>
          </cell>
          <cell r="D25" t="str">
            <v>XA020XM421Z0</v>
          </cell>
          <cell r="E25" t="str">
            <v>SGA/AF-Comptabilité &amp; Gestion</v>
          </cell>
          <cell r="F25" t="str">
            <v>Rémunérations,débours,GSM,leasing,achats directs</v>
          </cell>
          <cell r="G25">
            <v>3000</v>
          </cell>
          <cell r="H25" t="str">
            <v>R0XM</v>
          </cell>
          <cell r="I25" t="str">
            <v>CE.A02MXMGEACGZR0XM421</v>
          </cell>
          <cell r="J25">
            <v>29</v>
          </cell>
        </row>
        <row r="26">
          <cell r="B26" t="str">
            <v>A02</v>
          </cell>
          <cell r="C26" t="str">
            <v>421</v>
          </cell>
          <cell r="D26" t="str">
            <v>XA0233E421Z0</v>
          </cell>
          <cell r="E26" t="str">
            <v>SGA/AF-Intérêts &amp; frais de rappel Chée/E</v>
          </cell>
          <cell r="G26">
            <v>3000</v>
          </cell>
          <cell r="H26" t="str">
            <v>R33E</v>
          </cell>
          <cell r="I26" t="str">
            <v>CE.A02MXMGEACGZR33E421</v>
          </cell>
          <cell r="J26">
            <v>40</v>
          </cell>
        </row>
        <row r="27">
          <cell r="B27" t="str">
            <v>A02</v>
          </cell>
          <cell r="C27" t="str">
            <v>421</v>
          </cell>
          <cell r="D27" t="str">
            <v>XA0266G421Z0</v>
          </cell>
          <cell r="E27" t="str">
            <v>SGA/AF-Intérêts &amp; frais de rappel Chée/G</v>
          </cell>
          <cell r="G27">
            <v>3000</v>
          </cell>
          <cell r="H27" t="str">
            <v>R66G</v>
          </cell>
          <cell r="I27" t="str">
            <v>CE.A02MXMGEACGZR66G421</v>
          </cell>
          <cell r="J27">
            <v>40</v>
          </cell>
        </row>
        <row r="28">
          <cell r="B28" t="str">
            <v>A02</v>
          </cell>
          <cell r="C28" t="str">
            <v>421</v>
          </cell>
          <cell r="D28" t="str">
            <v>XA0288E421Z0</v>
          </cell>
          <cell r="E28" t="str">
            <v>SGA/AF-Intérêts &amp; frais de rappel Quai/E</v>
          </cell>
          <cell r="G28">
            <v>3000</v>
          </cell>
          <cell r="H28" t="str">
            <v>R88E</v>
          </cell>
          <cell r="I28" t="str">
            <v>CE.A02MXMGEACGZR88E421</v>
          </cell>
          <cell r="J28">
            <v>40</v>
          </cell>
        </row>
        <row r="29">
          <cell r="B29" t="str">
            <v>A02</v>
          </cell>
          <cell r="C29" t="str">
            <v>421</v>
          </cell>
          <cell r="D29" t="str">
            <v>XA0288G421Z0</v>
          </cell>
          <cell r="E29" t="str">
            <v>SGA/AF-Intérêts &amp; frais de rappel Quai/G</v>
          </cell>
          <cell r="G29">
            <v>3000</v>
          </cell>
          <cell r="H29" t="str">
            <v>R88G</v>
          </cell>
          <cell r="I29" t="str">
            <v>CE.A02MXMGEACGZR88G421</v>
          </cell>
          <cell r="J29">
            <v>40</v>
          </cell>
        </row>
        <row r="30">
          <cell r="B30" t="str">
            <v>A02</v>
          </cell>
          <cell r="C30" t="str">
            <v>520</v>
          </cell>
          <cell r="D30" t="str">
            <v>XA020XM520Z0</v>
          </cell>
          <cell r="E30" t="str">
            <v>SGA/AF-Tarification</v>
          </cell>
          <cell r="F30" t="str">
            <v>Rémunérations,débours,GSM,leasing,achats directs</v>
          </cell>
          <cell r="G30">
            <v>3000</v>
          </cell>
          <cell r="H30" t="str">
            <v>0XM</v>
          </cell>
          <cell r="I30" t="str">
            <v>CE.A02MXMCOCCOZR0XM520</v>
          </cell>
          <cell r="J30">
            <v>19</v>
          </cell>
        </row>
        <row r="31">
          <cell r="B31" t="str">
            <v>A02</v>
          </cell>
          <cell r="C31" t="str">
            <v>421</v>
          </cell>
          <cell r="D31" t="str">
            <v>XA020XM42100</v>
          </cell>
          <cell r="E31" t="str">
            <v>Frais ITS-Général</v>
          </cell>
          <cell r="G31">
            <v>1000</v>
          </cell>
          <cell r="H31" t="str">
            <v>0XM</v>
          </cell>
          <cell r="I31" t="str">
            <v>CE.A02MXMGEACGZN0XM421</v>
          </cell>
          <cell r="J31">
            <v>17</v>
          </cell>
        </row>
        <row r="32">
          <cell r="B32" t="str">
            <v>A02</v>
          </cell>
          <cell r="C32" t="str">
            <v>421</v>
          </cell>
          <cell r="D32" t="str">
            <v>XA020XM42101</v>
          </cell>
          <cell r="E32" t="str">
            <v>Frais ITS-Cliacco</v>
          </cell>
          <cell r="G32">
            <v>1000</v>
          </cell>
          <cell r="H32" t="str">
            <v>0XM</v>
          </cell>
          <cell r="I32" t="str">
            <v>CE.A02MXMGEACGZN0XM421</v>
          </cell>
          <cell r="J32">
            <v>17</v>
          </cell>
        </row>
        <row r="33">
          <cell r="B33" t="str">
            <v>A02</v>
          </cell>
          <cell r="C33" t="str">
            <v>P00</v>
          </cell>
          <cell r="D33" t="str">
            <v>XA0230MP00Z0</v>
          </cell>
          <cell r="E33" t="str">
            <v>SGA/AF-OSP</v>
          </cell>
          <cell r="F33" t="str">
            <v>Ne plus utiliser</v>
          </cell>
          <cell r="G33">
            <v>3000</v>
          </cell>
          <cell r="H33">
            <v>3000</v>
          </cell>
          <cell r="I33" t="str">
            <v>CE.A03MXPSOOMBZR30MP00</v>
          </cell>
          <cell r="J33">
            <v>10</v>
          </cell>
        </row>
        <row r="34">
          <cell r="B34" t="str">
            <v>A02</v>
          </cell>
          <cell r="C34" t="str">
            <v>P00</v>
          </cell>
          <cell r="D34" t="str">
            <v>XA020XMP00Z0</v>
          </cell>
          <cell r="E34" t="str">
            <v>SGA/AF-OSP</v>
          </cell>
          <cell r="F34" t="str">
            <v>Agent en charge de la comptabilisation OSP (0,5 FTE)</v>
          </cell>
          <cell r="G34">
            <v>3000</v>
          </cell>
          <cell r="H34" t="str">
            <v>0XM</v>
          </cell>
          <cell r="I34" t="str">
            <v>CE.A03MXPSOOMBZR0XMP00</v>
          </cell>
          <cell r="J34">
            <v>10</v>
          </cell>
        </row>
        <row r="35">
          <cell r="D35" t="str">
            <v>SCO / SECRETARIAT, COMMUNICATION &amp; OMBUDSMAN</v>
          </cell>
        </row>
        <row r="36">
          <cell r="D36" t="str">
            <v>Communication</v>
          </cell>
        </row>
        <row r="37">
          <cell r="B37" t="str">
            <v>A03</v>
          </cell>
          <cell r="C37" t="str">
            <v>422</v>
          </cell>
          <cell r="D37" t="str">
            <v>XA030XM422Z0</v>
          </cell>
          <cell r="E37" t="str">
            <v>SGA/SCO-Communication</v>
          </cell>
          <cell r="F37" t="str">
            <v>Rémunérations,débours,GSM,leasing,achats directs</v>
          </cell>
          <cell r="G37">
            <v>3000</v>
          </cell>
          <cell r="H37" t="str">
            <v>0XM</v>
          </cell>
          <cell r="I37" t="str">
            <v>CE.A03MXMGEACGZR0XM422</v>
          </cell>
          <cell r="J37">
            <v>21</v>
          </cell>
        </row>
        <row r="38">
          <cell r="B38" t="str">
            <v>A03</v>
          </cell>
          <cell r="C38" t="str">
            <v>422</v>
          </cell>
          <cell r="D38" t="str">
            <v>XA030XM422Z1</v>
          </cell>
          <cell r="E38" t="str">
            <v>SGA/SCO-Magazine Sibelga</v>
          </cell>
          <cell r="G38">
            <v>3000</v>
          </cell>
          <cell r="H38" t="str">
            <v>0XM</v>
          </cell>
          <cell r="I38" t="str">
            <v>CE.A03MXMGEACGZR0XM422</v>
          </cell>
          <cell r="J38">
            <v>24</v>
          </cell>
        </row>
        <row r="39">
          <cell r="B39" t="str">
            <v>A03</v>
          </cell>
          <cell r="C39" t="str">
            <v>422</v>
          </cell>
          <cell r="D39" t="str">
            <v>XA030XM422Z2</v>
          </cell>
          <cell r="E39" t="str">
            <v>SGA/SCO-Publicité &amp; Actions marketing</v>
          </cell>
          <cell r="F39" t="str">
            <v>ex: Promedia</v>
          </cell>
          <cell r="G39">
            <v>3000</v>
          </cell>
          <cell r="H39" t="str">
            <v>0XM</v>
          </cell>
          <cell r="I39" t="str">
            <v>CE.A03MXMGEACGZR0XM422</v>
          </cell>
          <cell r="J39">
            <v>37</v>
          </cell>
        </row>
        <row r="40">
          <cell r="B40" t="str">
            <v>A03</v>
          </cell>
          <cell r="C40" t="str">
            <v>422</v>
          </cell>
          <cell r="D40" t="str">
            <v>XA030XM422Z3</v>
          </cell>
          <cell r="E40" t="str">
            <v>SGA/SCO-Site Internet - Communication</v>
          </cell>
          <cell r="G40">
            <v>3000</v>
          </cell>
          <cell r="H40" t="str">
            <v>0XM</v>
          </cell>
          <cell r="I40" t="str">
            <v>CE.A03MXMGEACGZR0XM422</v>
          </cell>
          <cell r="J40">
            <v>37</v>
          </cell>
        </row>
        <row r="41">
          <cell r="B41" t="str">
            <v>A03</v>
          </cell>
          <cell r="C41" t="str">
            <v>422</v>
          </cell>
          <cell r="D41" t="str">
            <v>XA030XM422Z4</v>
          </cell>
          <cell r="E41" t="str">
            <v>SGA/SCO-Merchandising</v>
          </cell>
          <cell r="G41">
            <v>3000</v>
          </cell>
          <cell r="H41" t="str">
            <v>0XM</v>
          </cell>
          <cell r="I41" t="str">
            <v>CE.A03MXMGEACGZR0XM422</v>
          </cell>
          <cell r="J41">
            <v>21</v>
          </cell>
        </row>
        <row r="42">
          <cell r="B42" t="str">
            <v>A03</v>
          </cell>
          <cell r="C42" t="str">
            <v>422</v>
          </cell>
          <cell r="D42" t="str">
            <v>XA030XM422Z5</v>
          </cell>
          <cell r="E42" t="str">
            <v>SGA/SCO-Impressions diverses</v>
          </cell>
          <cell r="G42">
            <v>3000</v>
          </cell>
          <cell r="H42" t="str">
            <v>0XM</v>
          </cell>
          <cell r="I42" t="str">
            <v>CE.A03MXMGEACGZR0XM422</v>
          </cell>
          <cell r="J42">
            <v>28</v>
          </cell>
        </row>
        <row r="43">
          <cell r="B43" t="str">
            <v>A03</v>
          </cell>
          <cell r="C43" t="str">
            <v>422</v>
          </cell>
          <cell r="D43" t="str">
            <v>XA030XM422Z6</v>
          </cell>
          <cell r="E43" t="str">
            <v>SGA/SCO-Plan communication "Libéralisation"</v>
          </cell>
          <cell r="G43">
            <v>3000</v>
          </cell>
          <cell r="H43" t="str">
            <v>0XM</v>
          </cell>
          <cell r="I43" t="str">
            <v>CE.A03MXMGEACGZR0XM422</v>
          </cell>
          <cell r="J43">
            <v>43</v>
          </cell>
        </row>
        <row r="44">
          <cell r="B44" t="str">
            <v>A03</v>
          </cell>
          <cell r="C44" t="str">
            <v>424</v>
          </cell>
          <cell r="D44" t="str">
            <v>XA030XM424Z0</v>
          </cell>
          <cell r="E44" t="str">
            <v>SGA/SCO-Juridique</v>
          </cell>
          <cell r="F44" t="str">
            <v>Rémunérations,débours,GSM,leasing,achats directs</v>
          </cell>
          <cell r="G44">
            <v>3000</v>
          </cell>
          <cell r="H44" t="str">
            <v>0XM</v>
          </cell>
          <cell r="I44" t="str">
            <v>CE.A03MXMGEACGZR0XM424</v>
          </cell>
          <cell r="J44">
            <v>17</v>
          </cell>
        </row>
        <row r="45">
          <cell r="D45" t="str">
            <v>Secrétariat intercommunale</v>
          </cell>
        </row>
        <row r="46">
          <cell r="B46" t="str">
            <v>A03</v>
          </cell>
          <cell r="C46" t="str">
            <v>425</v>
          </cell>
          <cell r="D46" t="str">
            <v>XA030XM425Z0</v>
          </cell>
          <cell r="E46" t="str">
            <v>SGA/SCO-Secrétariat IC</v>
          </cell>
          <cell r="F46" t="str">
            <v>Rémunérations,débours,GSM,leasing,achats directs</v>
          </cell>
          <cell r="G46">
            <v>3000</v>
          </cell>
          <cell r="H46" t="str">
            <v>0XM</v>
          </cell>
          <cell r="I46" t="str">
            <v>CE.A03MXMGEACGZR0XM425</v>
          </cell>
          <cell r="J46">
            <v>22</v>
          </cell>
        </row>
        <row r="47">
          <cell r="B47" t="str">
            <v>A03</v>
          </cell>
          <cell r="C47" t="str">
            <v>425</v>
          </cell>
          <cell r="D47" t="str">
            <v>XA030XM425Z1</v>
          </cell>
          <cell r="E47" t="str">
            <v>SGA/SCO-Rapport annuel</v>
          </cell>
          <cell r="G47">
            <v>3000</v>
          </cell>
          <cell r="H47" t="str">
            <v>0XM</v>
          </cell>
          <cell r="I47" t="str">
            <v>CE.A03MXMGEACGZR0XM425</v>
          </cell>
          <cell r="J47">
            <v>22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éaux Paysage"/>
      <sheetName val="Marketing et Ventes"/>
      <sheetName val="Clients"/>
      <sheetName val="Plateformes Produits"/>
      <sheetName val="M.ADANT"/>
      <sheetName val="Divers"/>
      <sheetName val="Feui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Réseau Exploit</v>
          </cell>
        </row>
        <row r="2">
          <cell r="A2" t="str">
            <v>Réseau Infra</v>
          </cell>
        </row>
        <row r="3">
          <cell r="A3" t="str">
            <v>Réseau Infra fibre</v>
          </cell>
        </row>
        <row r="4">
          <cell r="A4" t="str">
            <v>Réseau</v>
          </cell>
        </row>
        <row r="5">
          <cell r="A5" t="str">
            <v>Clients HD</v>
          </cell>
        </row>
        <row r="6">
          <cell r="A6" t="str">
            <v>Clients FO</v>
          </cell>
        </row>
        <row r="7">
          <cell r="A7" t="str">
            <v>Clients BO</v>
          </cell>
        </row>
        <row r="8">
          <cell r="A8" t="str">
            <v>Plateforme Trans</v>
          </cell>
        </row>
        <row r="9">
          <cell r="A9" t="str">
            <v>Plateforme Internet</v>
          </cell>
        </row>
        <row r="10">
          <cell r="A10" t="str">
            <v>Plateforme Intranet</v>
          </cell>
        </row>
        <row r="11">
          <cell r="A11" t="str">
            <v>Plateforme Tél</v>
          </cell>
        </row>
        <row r="12">
          <cell r="A12" t="str">
            <v>Plateform TV</v>
          </cell>
        </row>
        <row r="13">
          <cell r="A13" t="str">
            <v>IT (SAP only)</v>
          </cell>
        </row>
        <row r="14">
          <cell r="A14" t="str">
            <v>B2B support</v>
          </cell>
        </row>
        <row r="15">
          <cell r="A15" t="str">
            <v>Qualité</v>
          </cell>
        </row>
        <row r="16">
          <cell r="A16" t="str">
            <v>Business Dvpt</v>
          </cell>
        </row>
        <row r="17">
          <cell r="A17" t="str">
            <v>Compta</v>
          </cell>
        </row>
        <row r="18">
          <cell r="A18" t="str">
            <v>Achats</v>
          </cell>
        </row>
        <row r="19">
          <cell r="A19" t="str">
            <v>Secrétariat</v>
          </cell>
        </row>
        <row r="20">
          <cell r="A20" t="str">
            <v>Marketing &amp; Ventes</v>
          </cell>
        </row>
        <row r="21">
          <cell r="A21" t="str">
            <v>Autre</v>
          </cell>
        </row>
        <row r="22">
          <cell r="A22" t="str">
            <v>Studio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A Transport 2016"/>
      <sheetName val="&gt;&gt;&gt; ESTIMATION COÛTS RECETTES"/>
      <sheetName val="T8 Transport 2016"/>
      <sheetName val="Estimation Coûts transport 2016"/>
      <sheetName val="Estimation Coûts transport 2015"/>
      <sheetName val="Estimation Quantités 2016"/>
      <sheetName val="&gt;&gt;&gt; CALCUL TARIFS"/>
      <sheetName val="Calcul tarif Puiss souscr "/>
      <sheetName val="Calcul tarifs proportionnels"/>
      <sheetName val="Calcul tarif Surcharges"/>
      <sheetName val="Taux pertes et production"/>
      <sheetName val="Tarifs ELIA 2016 vs 2015"/>
      <sheetName val="RESA Transp 2015"/>
      <sheetName val="Tecteo Transp 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1">
          <cell r="C11">
            <v>38.645145000000007</v>
          </cell>
        </row>
        <row r="19">
          <cell r="C19">
            <v>7.6237399709394547E-3</v>
          </cell>
        </row>
      </sheetData>
      <sheetData sheetId="8">
        <row r="10">
          <cell r="F10">
            <v>1.8814999999999999E-3</v>
          </cell>
          <cell r="G10">
            <v>1.9187E-3</v>
          </cell>
          <cell r="H10">
            <v>1.9943999999999999E-3</v>
          </cell>
          <cell r="I10">
            <v>2.0451000000000002E-3</v>
          </cell>
        </row>
        <row r="11">
          <cell r="F11">
            <v>8.4309999999999995E-4</v>
          </cell>
          <cell r="G11">
            <v>8.5979999999999997E-4</v>
          </cell>
          <cell r="H11">
            <v>8.9369999999999998E-4</v>
          </cell>
          <cell r="I11">
            <v>9.1640000000000005E-4</v>
          </cell>
        </row>
        <row r="12">
          <cell r="F12">
            <v>3.212E-4</v>
          </cell>
          <cell r="G12">
            <v>3.2759999999999999E-4</v>
          </cell>
          <cell r="H12">
            <v>3.4049999999999998E-4</v>
          </cell>
          <cell r="I12">
            <v>3.4919999999999998E-4</v>
          </cell>
        </row>
      </sheetData>
      <sheetData sheetId="9">
        <row r="10">
          <cell r="F10">
            <v>5.7899999999999998E-5</v>
          </cell>
          <cell r="G10">
            <v>5.8999999999999998E-5</v>
          </cell>
          <cell r="H10">
            <v>6.1299999999999999E-5</v>
          </cell>
          <cell r="I10">
            <v>6.2899999999999997E-5</v>
          </cell>
        </row>
        <row r="11">
          <cell r="F11">
            <v>3.5197000000000002E-3</v>
          </cell>
          <cell r="G11">
            <v>3.5894E-3</v>
          </cell>
          <cell r="H11">
            <v>3.7309000000000001E-3</v>
          </cell>
          <cell r="I11">
            <v>3.8257999999999999E-3</v>
          </cell>
        </row>
        <row r="12">
          <cell r="F12">
            <v>9.1730000000000002E-4</v>
          </cell>
          <cell r="G12">
            <v>9.3550000000000003E-4</v>
          </cell>
          <cell r="H12">
            <v>9.724E-4</v>
          </cell>
          <cell r="I12">
            <v>9.970999999999999E-4</v>
          </cell>
        </row>
        <row r="13">
          <cell r="F13">
            <v>1.27096E-2</v>
          </cell>
          <cell r="G13">
            <v>1.2961E-2</v>
          </cell>
          <cell r="H13">
            <v>1.3472100000000001E-2</v>
          </cell>
          <cell r="I13">
            <v>1.38148E-2</v>
          </cell>
        </row>
        <row r="15">
          <cell r="F15">
            <v>1.4540000000000001E-4</v>
          </cell>
          <cell r="G15">
            <v>1.483E-4</v>
          </cell>
          <cell r="H15">
            <v>1.5410000000000001E-4</v>
          </cell>
          <cell r="I15">
            <v>1.5799999999999999E-4</v>
          </cell>
        </row>
        <row r="16">
          <cell r="F16">
            <v>9.257E-4</v>
          </cell>
          <cell r="G16">
            <v>9.4399999999999996E-4</v>
          </cell>
          <cell r="H16">
            <v>9.8130000000000005E-4</v>
          </cell>
          <cell r="I16">
            <v>1.0062000000000001E-3</v>
          </cell>
        </row>
        <row r="17"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F18">
            <v>4.124E-4</v>
          </cell>
          <cell r="G18">
            <v>4.2049999999999998E-4</v>
          </cell>
          <cell r="H18">
            <v>4.371E-4</v>
          </cell>
          <cell r="I18">
            <v>4.482E-4</v>
          </cell>
        </row>
        <row r="19">
          <cell r="F19">
            <v>1.2821E-3</v>
          </cell>
          <cell r="G19">
            <v>1.3075000000000001E-3</v>
          </cell>
          <cell r="H19">
            <v>1.359E-3</v>
          </cell>
          <cell r="I19">
            <v>1.3936E-3</v>
          </cell>
        </row>
        <row r="21">
          <cell r="F21">
            <v>3.1700000000000001E-4</v>
          </cell>
          <cell r="G21">
            <v>3.233E-4</v>
          </cell>
          <cell r="H21">
            <v>3.3599999999999998E-4</v>
          </cell>
          <cell r="I21">
            <v>3.4459999999999997E-4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AL"/>
      <sheetName val="VAN DEN BERG"/>
      <sheetName val="KABELNET"/>
      <sheetName val="INSTALLATIE"/>
      <sheetName val="UURLONEN"/>
      <sheetName val="MATERIEEL"/>
      <sheetName val="MATERIAAL"/>
      <sheetName val="Prijs klant LS"/>
      <sheetName val="Prijs klant HS"/>
      <sheetName val="OPBOUW FORFAIT PRIJZEN 2005"/>
      <sheetName val="BASISPRIJZEN UURLONEN"/>
      <sheetName val="BASISPRIJZEN MATERIEEL"/>
      <sheetName val="BASISPRIJZEN MATERIAAL"/>
      <sheetName val="ACTIVITEIT"/>
      <sheetName val="vertaaltabel_KOSTENGROEP"/>
      <sheetName val="afsch %"/>
      <sheetName val="vertaaltabel CR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>
        <row r="138">
          <cell r="I138">
            <v>47.36</v>
          </cell>
        </row>
        <row r="158">
          <cell r="I158">
            <v>49.9</v>
          </cell>
        </row>
        <row r="159">
          <cell r="I159">
            <v>36.43</v>
          </cell>
        </row>
        <row r="160">
          <cell r="I160">
            <v>15.71</v>
          </cell>
        </row>
        <row r="188">
          <cell r="I188">
            <v>1.6</v>
          </cell>
        </row>
        <row r="189">
          <cell r="I189">
            <v>396.1</v>
          </cell>
        </row>
        <row r="190">
          <cell r="I190">
            <v>171.09</v>
          </cell>
        </row>
        <row r="191">
          <cell r="I191">
            <v>367.97</v>
          </cell>
        </row>
        <row r="192">
          <cell r="I192">
            <v>9.6</v>
          </cell>
        </row>
        <row r="195">
          <cell r="I195">
            <v>66.38</v>
          </cell>
        </row>
        <row r="198">
          <cell r="I198">
            <v>0.77</v>
          </cell>
        </row>
        <row r="199">
          <cell r="I199">
            <v>33.119999999999997</v>
          </cell>
        </row>
        <row r="200">
          <cell r="I200">
            <v>191</v>
          </cell>
        </row>
        <row r="201">
          <cell r="I201">
            <v>21.095700000000001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fectif"/>
      <sheetName val="Agents"/>
      <sheetName val="Txhor"/>
      <sheetName val="SPI"/>
      <sheetName val="Table"/>
      <sheetName val="Budget"/>
      <sheetName val="Param"/>
      <sheetName val="OSP"/>
      <sheetName val="ITS"/>
      <sheetName val="KPens"/>
      <sheetName val="Qty"/>
      <sheetName val="LocCpt"/>
      <sheetName val="AchE"/>
      <sheetName val="Leas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7">
          <cell r="B7">
            <v>0.59</v>
          </cell>
        </row>
        <row r="16">
          <cell r="B16">
            <v>1.0249999999999999</v>
          </cell>
        </row>
        <row r="17">
          <cell r="B17">
            <v>400</v>
          </cell>
        </row>
        <row r="18">
          <cell r="B18">
            <v>1.1812247126436783</v>
          </cell>
        </row>
        <row r="23">
          <cell r="B23">
            <v>13.92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 IMP_"/>
      <sheetName val="SAP IMP."/>
      <sheetName val="F. de travail"/>
      <sheetName val="F. de contrôle"/>
      <sheetName val="Rens. divers"/>
      <sheetName val="CREG reporting"/>
      <sheetName val="BILAN"/>
      <sheetName val="RESULTATS"/>
    </sheetNames>
    <sheetDataSet>
      <sheetData sheetId="0"/>
      <sheetData sheetId="1">
        <row r="1">
          <cell r="A1">
            <v>37200000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 IMP_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03"/>
      <sheetName val="Budget 2004"/>
      <sheetName val="Codes des IM"/>
      <sheetName val="Résultats par IM &amp; par Groupe"/>
    </sheetNames>
    <sheetDataSet>
      <sheetData sheetId="0" refreshError="1"/>
      <sheetData sheetId="1" refreshError="1"/>
      <sheetData sheetId="2" refreshError="1">
        <row r="2">
          <cell r="B2" t="str">
            <v>INTERCOMMUNALES</v>
          </cell>
          <cell r="C2" t="str">
            <v>CODES</v>
          </cell>
          <cell r="D2" t="str">
            <v>CODES</v>
          </cell>
        </row>
        <row r="3">
          <cell r="B3" t="str">
            <v>(IN100)</v>
          </cell>
          <cell r="D3" t="str">
            <v>Langues</v>
          </cell>
        </row>
        <row r="4">
          <cell r="B4" t="str">
            <v>Imea</v>
          </cell>
          <cell r="C4">
            <v>2911</v>
          </cell>
          <cell r="D4">
            <v>1</v>
          </cell>
        </row>
        <row r="5">
          <cell r="B5" t="str">
            <v>Intergem</v>
          </cell>
          <cell r="C5">
            <v>3811</v>
          </cell>
          <cell r="D5">
            <v>1</v>
          </cell>
        </row>
        <row r="6">
          <cell r="B6" t="str">
            <v>Iveka</v>
          </cell>
          <cell r="C6">
            <v>4211</v>
          </cell>
          <cell r="D6">
            <v>1</v>
          </cell>
        </row>
        <row r="7">
          <cell r="D7">
            <v>1</v>
          </cell>
        </row>
        <row r="8">
          <cell r="B8" t="str">
            <v>Imewo</v>
          </cell>
          <cell r="C8">
            <v>3001</v>
          </cell>
          <cell r="D8">
            <v>1</v>
          </cell>
        </row>
        <row r="9">
          <cell r="B9" t="str">
            <v>Gaselwest</v>
          </cell>
          <cell r="C9">
            <v>2201</v>
          </cell>
          <cell r="D9">
            <v>1</v>
          </cell>
        </row>
        <row r="10">
          <cell r="B10" t="str">
            <v>Iverlek</v>
          </cell>
          <cell r="C10">
            <v>4311</v>
          </cell>
          <cell r="D10">
            <v>1</v>
          </cell>
        </row>
        <row r="11">
          <cell r="D11">
            <v>1</v>
          </cell>
        </row>
        <row r="12">
          <cell r="B12" t="str">
            <v>Sibelgas N</v>
          </cell>
          <cell r="C12">
            <v>4802</v>
          </cell>
          <cell r="D12">
            <v>1</v>
          </cell>
        </row>
        <row r="13">
          <cell r="B13" t="str">
            <v>Sibelga</v>
          </cell>
          <cell r="C13">
            <v>3300</v>
          </cell>
          <cell r="D13">
            <v>2</v>
          </cell>
        </row>
        <row r="14">
          <cell r="C14">
            <v>4801</v>
          </cell>
          <cell r="D14">
            <v>2</v>
          </cell>
        </row>
        <row r="15">
          <cell r="B15" t="str">
            <v>Sedilec</v>
          </cell>
          <cell r="C15">
            <v>4600</v>
          </cell>
          <cell r="D15">
            <v>2</v>
          </cell>
        </row>
        <row r="16">
          <cell r="B16" t="str">
            <v>Ieh</v>
          </cell>
          <cell r="C16">
            <v>2500</v>
          </cell>
          <cell r="D16">
            <v>2</v>
          </cell>
        </row>
        <row r="17">
          <cell r="B17" t="str">
            <v>Simogel</v>
          </cell>
          <cell r="C17">
            <v>4900</v>
          </cell>
          <cell r="D17">
            <v>2</v>
          </cell>
        </row>
        <row r="18">
          <cell r="B18" t="str">
            <v>Ideg</v>
          </cell>
          <cell r="C18">
            <v>2300</v>
          </cell>
          <cell r="D18">
            <v>2</v>
          </cell>
        </row>
        <row r="19">
          <cell r="B19" t="str">
            <v>Interlux</v>
          </cell>
          <cell r="C19">
            <v>3900</v>
          </cell>
          <cell r="D19">
            <v>2</v>
          </cell>
        </row>
        <row r="20">
          <cell r="B20" t="str">
            <v>Interest</v>
          </cell>
          <cell r="C20">
            <v>3500</v>
          </cell>
          <cell r="D20">
            <v>2</v>
          </cell>
        </row>
        <row r="21">
          <cell r="D21">
            <v>2</v>
          </cell>
        </row>
        <row r="22">
          <cell r="B22" t="str">
            <v>Intermosane</v>
          </cell>
          <cell r="C22">
            <v>4002</v>
          </cell>
          <cell r="D22">
            <v>2</v>
          </cell>
        </row>
        <row r="28">
          <cell r="A28">
            <v>1</v>
          </cell>
          <cell r="B28" t="str">
            <v>Ontwerp van boekhoudplan DNB - volledige versie</v>
          </cell>
          <cell r="C28" t="str">
            <v>Projet de Plan Comptable GRD - version complète</v>
          </cell>
          <cell r="D28" t="str">
            <v>Projet de Plan Comptable GRD - version complète</v>
          </cell>
        </row>
        <row r="29">
          <cell r="A29">
            <v>2</v>
          </cell>
          <cell r="B29" t="str">
            <v>Kosten voor het gebruik van het distributienet, te verdelen tussen de klantengroepen</v>
          </cell>
          <cell r="C29" t="str">
            <v>Frais d’utilisation du réseau de distribution à répartir entre groupes de clients</v>
          </cell>
          <cell r="D29" t="str">
            <v>Frais d’utilisation du réseau de distribution à répartir entre groupes de clients</v>
          </cell>
        </row>
        <row r="30">
          <cell r="A30">
            <v>3</v>
          </cell>
          <cell r="B30" t="str">
            <v>Aansluiting op het distributienet:</v>
          </cell>
          <cell r="C30" t="str">
            <v>Coût des raccordements au réseau de distribution</v>
          </cell>
          <cell r="D30" t="str">
            <v>Coût des raccordements au réseau de distribution</v>
          </cell>
        </row>
        <row r="31">
          <cell r="A31">
            <v>4</v>
          </cell>
          <cell r="B31" t="str">
            <v>Kosten voor de uitvoering en het gebruik van de aansluiting</v>
          </cell>
          <cell r="C31" t="str">
            <v>Raccordements : coûts de réalisation &amp; d'utilisation</v>
          </cell>
          <cell r="D31" t="str">
            <v>Raccordements : coûts de réalisation &amp; d'utilisation</v>
          </cell>
        </row>
        <row r="32">
          <cell r="A32">
            <v>5</v>
          </cell>
          <cell r="B32" t="str">
            <v>Huur meetapparaat</v>
          </cell>
          <cell r="C32" t="str">
            <v>Raccordements : coût des appareils de mesurage donnés en location</v>
          </cell>
          <cell r="D32" t="str">
            <v>Raccordements : coût des appareils de mesurage donnés en location</v>
          </cell>
        </row>
        <row r="33">
          <cell r="A33">
            <v>6</v>
          </cell>
          <cell r="B33" t="str">
            <v>Huur uitrustingen voor transformatie, compensatie blindvermogen, filtreren spanningsgolf</v>
          </cell>
          <cell r="C33" t="str">
            <v>Raccordements : coût équipements de transformation, compensation énergie réactive ou de filtrage ..</v>
          </cell>
          <cell r="D33" t="str">
            <v>Raccordements : coût équipements de transformation, compensation énergie réactive ou de filtrage ..</v>
          </cell>
        </row>
        <row r="34">
          <cell r="A34">
            <v>7</v>
          </cell>
          <cell r="B34" t="str">
            <v>Huur bijkomende beveiligingsuitrustingen, bijkomende uitrustingen voor alarmsignalisaties, metingen, meteropnames, tele-acties en/of TCC.</v>
          </cell>
          <cell r="C34" t="str">
            <v>Raccordements : coût équipements protection complé., équip. complé. pour signal. alarmes …</v>
          </cell>
          <cell r="D34" t="str">
            <v>Raccordements : coût équipements protection complé., équip. complé. pour signal. alarmes …</v>
          </cell>
        </row>
        <row r="35">
          <cell r="A35">
            <v>8</v>
          </cell>
          <cell r="B35" t="str">
            <v xml:space="preserve">Kosten voor het gebruik van het distributienet </v>
          </cell>
          <cell r="C35" t="str">
            <v>Coût de l’utilisation du réseau de distribution</v>
          </cell>
          <cell r="D35" t="str">
            <v>Coût de l’utilisation du réseau de distribution</v>
          </cell>
        </row>
        <row r="36">
          <cell r="A36">
            <v>9</v>
          </cell>
          <cell r="B36" t="str">
            <v>Dossierkosten</v>
          </cell>
          <cell r="C36" t="str">
            <v>Coûts de dossier</v>
          </cell>
          <cell r="D36" t="str">
            <v>Coûts de dossier</v>
          </cell>
        </row>
        <row r="37">
          <cell r="A37">
            <v>10</v>
          </cell>
          <cell r="B37" t="str">
            <v>Kosten voor technische diensten</v>
          </cell>
          <cell r="C37" t="str">
            <v>Frais des services techniques</v>
          </cell>
          <cell r="D37" t="str">
            <v>Frais des services techniques</v>
          </cell>
        </row>
        <row r="38">
          <cell r="A38">
            <v>11</v>
          </cell>
          <cell r="B38" t="str">
            <v>Kosten voor algemene diensten</v>
          </cell>
          <cell r="C38" t="str">
            <v>Frais des services généraux</v>
          </cell>
          <cell r="D38" t="str">
            <v>Frais des services généraux</v>
          </cell>
        </row>
        <row r="39">
          <cell r="A39">
            <v>12</v>
          </cell>
          <cell r="B39" t="str">
            <v>Kosten voor klantenbeheer</v>
          </cell>
          <cell r="C39" t="str">
            <v>Frais de gestion de la clientèle</v>
          </cell>
          <cell r="D39" t="str">
            <v>Frais de gestion de la clientèle</v>
          </cell>
        </row>
        <row r="40">
          <cell r="A40">
            <v>13</v>
          </cell>
          <cell r="B40" t="str">
            <v>Diverse vergoedingen en bijdragen</v>
          </cell>
          <cell r="C40" t="str">
            <v>Redevances et cotisations diverses</v>
          </cell>
          <cell r="D40" t="str">
            <v>Redevances et cotisations diverses</v>
          </cell>
        </row>
        <row r="41">
          <cell r="A41">
            <v>14</v>
          </cell>
          <cell r="B41" t="str">
            <v>Financiële resultaten</v>
          </cell>
          <cell r="C41" t="str">
            <v>Résultats financiers</v>
          </cell>
          <cell r="D41" t="str">
            <v>Résultats financiers</v>
          </cell>
        </row>
        <row r="42">
          <cell r="A42">
            <v>15</v>
          </cell>
          <cell r="B42" t="str">
            <v>Kosten voor installaties buiten de infrastructuur (Afschrijvingen)</v>
          </cell>
          <cell r="C42" t="str">
            <v>Coûts des installations hors infrastructure (Amortissements)</v>
          </cell>
          <cell r="D42" t="str">
            <v>Coûts des installations hors infrastructure (Amortissements)</v>
          </cell>
        </row>
        <row r="43">
          <cell r="A43">
            <v>16</v>
          </cell>
          <cell r="B43" t="str">
            <v>Resultaat van werkzaamheden voor rekening van derden</v>
          </cell>
          <cell r="C43" t="str">
            <v>Résultat des travaux pour compte de tiers</v>
          </cell>
          <cell r="D43" t="str">
            <v>Résultat des travaux pour compte de tiers</v>
          </cell>
        </row>
        <row r="44">
          <cell r="A44">
            <v>17</v>
          </cell>
          <cell r="B44" t="str">
            <v>Bijstandskosten</v>
          </cell>
          <cell r="C44" t="str">
            <v>Frais d'assistance</v>
          </cell>
          <cell r="D44" t="str">
            <v>Frais d'assistance</v>
          </cell>
        </row>
        <row r="45">
          <cell r="A45">
            <v>18</v>
          </cell>
          <cell r="B45" t="str">
            <v>Overgeboekte kosten</v>
          </cell>
          <cell r="C45" t="str">
            <v>Frais transférés</v>
          </cell>
          <cell r="D45" t="str">
            <v>Frais transférés</v>
          </cell>
        </row>
        <row r="46">
          <cell r="A46">
            <v>19</v>
          </cell>
          <cell r="B46" t="str">
            <v>Kosten overgeboekt naar vaste activa</v>
          </cell>
          <cell r="C46" t="str">
            <v>Frais transférés aux immobilisations</v>
          </cell>
          <cell r="D46" t="str">
            <v>Frais transférés aux immobilisations</v>
          </cell>
        </row>
        <row r="47">
          <cell r="A47">
            <v>20</v>
          </cell>
          <cell r="B47" t="str">
            <v>Kosten overgeboekt naar andere exploitatierekeningen</v>
          </cell>
          <cell r="C47" t="str">
            <v>Frais transférés aux autres comptes d’exploitation</v>
          </cell>
          <cell r="D47" t="str">
            <v>Frais transférés aux autres comptes d’exploitation</v>
          </cell>
        </row>
        <row r="48">
          <cell r="A48">
            <v>21</v>
          </cell>
          <cell r="B48" t="str">
            <v>Kosten voor het gebruik van het transportnet en van de bijbehorende ondersteunende diensten</v>
          </cell>
          <cell r="C48" t="str">
            <v>Coûts d'utilisation du réseau de transport et des services auxiliaires y afférents</v>
          </cell>
          <cell r="D48" t="str">
            <v>Coûts d'utilisation du réseau de transport et des services auxiliaires y afférents</v>
          </cell>
        </row>
        <row r="49">
          <cell r="A49">
            <v>22</v>
          </cell>
          <cell r="B49" t="str">
            <v>Basistarief</v>
          </cell>
          <cell r="C49" t="str">
            <v>Tarif de base</v>
          </cell>
          <cell r="D49" t="str">
            <v>Tarif de base</v>
          </cell>
        </row>
        <row r="50">
          <cell r="A50">
            <v>23</v>
          </cell>
          <cell r="B50" t="str">
            <v xml:space="preserve">Systeemdiensten </v>
          </cell>
          <cell r="C50" t="str">
            <v>Services système</v>
          </cell>
          <cell r="D50" t="str">
            <v>Services système</v>
          </cell>
        </row>
        <row r="51">
          <cell r="A51">
            <v>24</v>
          </cell>
          <cell r="B51" t="str">
            <v>Netverliezen</v>
          </cell>
          <cell r="C51" t="str">
            <v>Pertes sur réseau</v>
          </cell>
          <cell r="D51" t="str">
            <v>Pertes sur réseau</v>
          </cell>
        </row>
        <row r="52">
          <cell r="A52">
            <v>25</v>
          </cell>
          <cell r="B52" t="str">
            <v>Kosten voor de studie, de aanleg en het onderhoud van de infrastructuur:</v>
          </cell>
          <cell r="C52" t="str">
            <v>Coûts d'étude, de construction et d'entretien de l'infrastructure:</v>
          </cell>
          <cell r="D52" t="str">
            <v>Coûts d'étude, de construction et d'entretien de l'infrastructure:</v>
          </cell>
        </row>
        <row r="53">
          <cell r="A53">
            <v>26</v>
          </cell>
          <cell r="B53" t="str">
            <v>Studies</v>
          </cell>
          <cell r="C53" t="str">
            <v>Etudes</v>
          </cell>
          <cell r="D53" t="str">
            <v>Etudes</v>
          </cell>
        </row>
        <row r="54">
          <cell r="A54">
            <v>27</v>
          </cell>
          <cell r="B54" t="str">
            <v>Onderstations voor transformatie</v>
          </cell>
          <cell r="C54" t="str">
            <v>Sous-stations de transformation</v>
          </cell>
          <cell r="D54" t="str">
            <v>Sous-stations de transformation</v>
          </cell>
        </row>
        <row r="55">
          <cell r="A55">
            <v>28</v>
          </cell>
          <cell r="B55" t="str">
            <v>Terreinen</v>
          </cell>
          <cell r="C55" t="str">
            <v>Terrains</v>
          </cell>
          <cell r="D55" t="str">
            <v>Terrains</v>
          </cell>
        </row>
        <row r="56">
          <cell r="A56">
            <v>29</v>
          </cell>
          <cell r="B56" t="str">
            <v>Gebouwen</v>
          </cell>
          <cell r="C56" t="str">
            <v>Batiments</v>
          </cell>
          <cell r="D56" t="str">
            <v>Batiments</v>
          </cell>
        </row>
        <row r="57">
          <cell r="A57">
            <v>30</v>
          </cell>
          <cell r="B57" t="str">
            <v>Uitrustingen</v>
          </cell>
          <cell r="C57" t="str">
            <v>Equipement</v>
          </cell>
          <cell r="D57" t="str">
            <v>Equipement</v>
          </cell>
        </row>
        <row r="58">
          <cell r="A58">
            <v>31</v>
          </cell>
          <cell r="B58" t="str">
            <v>TCC</v>
          </cell>
          <cell r="C58" t="str">
            <v>TCC</v>
          </cell>
          <cell r="D58" t="str">
            <v>TCC</v>
          </cell>
        </row>
        <row r="59">
          <cell r="A59">
            <v>32</v>
          </cell>
          <cell r="B59" t="str">
            <v>Uitrustingen voor afstandsverwerking</v>
          </cell>
          <cell r="C59" t="str">
            <v>Equipement de télégestion</v>
          </cell>
          <cell r="D59" t="str">
            <v>Equipement de télégestion</v>
          </cell>
        </row>
        <row r="60">
          <cell r="A60">
            <v>33</v>
          </cell>
          <cell r="B60" t="str">
            <v>Meting</v>
          </cell>
          <cell r="C60" t="str">
            <v>Comptage</v>
          </cell>
          <cell r="D60" t="str">
            <v>Comptage</v>
          </cell>
        </row>
        <row r="61">
          <cell r="A61">
            <v>34</v>
          </cell>
          <cell r="B61" t="str">
            <v>Schade aan de installaties</v>
          </cell>
          <cell r="C61" t="str">
            <v>Dégâts aux installations</v>
          </cell>
          <cell r="D61" t="str">
            <v>Dégâts aux installations</v>
          </cell>
        </row>
        <row r="62">
          <cell r="A62">
            <v>35</v>
          </cell>
          <cell r="B62" t="str">
            <v>Demontage van de installaties</v>
          </cell>
          <cell r="C62" t="str">
            <v>Démontage d'installations</v>
          </cell>
          <cell r="D62" t="str">
            <v>Démontage d'installations</v>
          </cell>
        </row>
        <row r="63">
          <cell r="A63">
            <v>36</v>
          </cell>
          <cell r="B63" t="str">
            <v>Afschrijvingsvergoedingen (gebruiksinbrengen)</v>
          </cell>
          <cell r="C63" t="str">
            <v>Redevances d'amortissement (apports d'usage)</v>
          </cell>
          <cell r="D63" t="str">
            <v>Redevances d'amortissement (apports d'usage)</v>
          </cell>
        </row>
        <row r="64">
          <cell r="A64">
            <v>37</v>
          </cell>
          <cell r="B64" t="str">
            <v>Afschrijvingen</v>
          </cell>
          <cell r="C64" t="str">
            <v>Amortissements</v>
          </cell>
          <cell r="D64" t="str">
            <v>Amortissements</v>
          </cell>
        </row>
        <row r="65">
          <cell r="A65">
            <v>38</v>
          </cell>
          <cell r="B65" t="str">
            <v>MS-net</v>
          </cell>
          <cell r="C65" t="str">
            <v>Réseau MT</v>
          </cell>
          <cell r="D65" t="str">
            <v>Réseau MT</v>
          </cell>
        </row>
        <row r="66">
          <cell r="A66">
            <v>39</v>
          </cell>
          <cell r="B66" t="str">
            <v>Luchtlijnen</v>
          </cell>
          <cell r="C66" t="str">
            <v>Aérien</v>
          </cell>
          <cell r="D66" t="str">
            <v>Aérien</v>
          </cell>
        </row>
        <row r="67">
          <cell r="A67">
            <v>40</v>
          </cell>
          <cell r="B67" t="str">
            <v>Ondergrondse leidingen</v>
          </cell>
          <cell r="C67" t="str">
            <v>Souterrain</v>
          </cell>
          <cell r="D67" t="str">
            <v>Souterrain</v>
          </cell>
        </row>
        <row r="68">
          <cell r="A68">
            <v>41</v>
          </cell>
          <cell r="B68" t="str">
            <v>Signalisatie &amp; Bediening</v>
          </cell>
          <cell r="C68" t="str">
            <v>Signalisat. &amp; Commande</v>
          </cell>
          <cell r="D68" t="str">
            <v>Signalisat. &amp; Commande</v>
          </cell>
        </row>
        <row r="69">
          <cell r="A69">
            <v>42</v>
          </cell>
          <cell r="B69" t="str">
            <v>Kathodische bescherming</v>
          </cell>
          <cell r="C69" t="str">
            <v>Protection cathodique</v>
          </cell>
          <cell r="D69" t="str">
            <v>Protection cathodique</v>
          </cell>
        </row>
        <row r="70">
          <cell r="A70">
            <v>43</v>
          </cell>
          <cell r="B70" t="str">
            <v>Meting van uitwisselingen</v>
          </cell>
          <cell r="C70" t="str">
            <v>Comptage d'échange</v>
          </cell>
          <cell r="D70" t="str">
            <v>Comptage d'échange</v>
          </cell>
        </row>
        <row r="71">
          <cell r="A71">
            <v>44</v>
          </cell>
          <cell r="B71" t="str">
            <v>Schade aan de installaties</v>
          </cell>
          <cell r="C71" t="str">
            <v>Dégâts aux installations</v>
          </cell>
          <cell r="D71" t="str">
            <v>Dégâts aux installations</v>
          </cell>
        </row>
        <row r="72">
          <cell r="A72">
            <v>45</v>
          </cell>
          <cell r="B72" t="str">
            <v>Demontage van de installaties</v>
          </cell>
          <cell r="C72" t="str">
            <v>Démontage d'installations</v>
          </cell>
          <cell r="D72" t="str">
            <v>Démontage d'installations</v>
          </cell>
        </row>
        <row r="73">
          <cell r="A73">
            <v>46</v>
          </cell>
          <cell r="B73" t="str">
            <v>Afschrijvingsvergoedingen (gebruiksinbrengen)</v>
          </cell>
          <cell r="C73" t="str">
            <v>Redevances d'amortissement (apports d'usage)</v>
          </cell>
          <cell r="D73" t="str">
            <v>Redevances d'amortissement (apports d'usage)</v>
          </cell>
        </row>
        <row r="74">
          <cell r="A74">
            <v>47</v>
          </cell>
          <cell r="B74" t="str">
            <v>Afschrijvingen</v>
          </cell>
          <cell r="C74" t="str">
            <v>Amortissements</v>
          </cell>
          <cell r="D74" t="str">
            <v>Amortissements</v>
          </cell>
        </row>
        <row r="75">
          <cell r="A75">
            <v>48</v>
          </cell>
          <cell r="B75" t="str">
            <v>MS-aansluitingen &amp; -meters</v>
          </cell>
          <cell r="C75" t="str">
            <v>Raccordements &amp; compteurs MT</v>
          </cell>
          <cell r="D75" t="str">
            <v>Raccordements &amp; compteurs MT</v>
          </cell>
        </row>
        <row r="76">
          <cell r="A76">
            <v>49</v>
          </cell>
          <cell r="B76" t="str">
            <v>Aftakkingen</v>
          </cell>
          <cell r="C76" t="str">
            <v>Branchements</v>
          </cell>
          <cell r="D76" t="str">
            <v>Branchements</v>
          </cell>
        </row>
        <row r="77">
          <cell r="A77">
            <v>50</v>
          </cell>
          <cell r="B77" t="str">
            <v>Elektrische meting</v>
          </cell>
          <cell r="C77" t="str">
            <v>Comptage électrique</v>
          </cell>
          <cell r="D77" t="str">
            <v>Comptage électrique</v>
          </cell>
        </row>
        <row r="78">
          <cell r="A78">
            <v>51</v>
          </cell>
          <cell r="B78" t="str">
            <v>Uitrustingen voor afstandsverwerking</v>
          </cell>
          <cell r="C78" t="str">
            <v>Equipement de télégestion</v>
          </cell>
          <cell r="D78" t="str">
            <v>Equipement de télégestion</v>
          </cell>
        </row>
        <row r="79">
          <cell r="A79">
            <v>52</v>
          </cell>
          <cell r="B79" t="str">
            <v>Schade aan de installaties</v>
          </cell>
          <cell r="C79" t="str">
            <v>Dégâts aux installations</v>
          </cell>
          <cell r="D79" t="str">
            <v>Dégâts aux installations</v>
          </cell>
        </row>
        <row r="80">
          <cell r="A80">
            <v>53</v>
          </cell>
          <cell r="B80" t="str">
            <v>Demontage van de installaties</v>
          </cell>
          <cell r="C80" t="str">
            <v>Démontage d'installations</v>
          </cell>
          <cell r="D80" t="str">
            <v>Démontage d'installations</v>
          </cell>
        </row>
        <row r="81">
          <cell r="A81">
            <v>54</v>
          </cell>
          <cell r="B81" t="str">
            <v>Afschrijvingsvergoedingen (gebruiksinbrengen)</v>
          </cell>
          <cell r="C81" t="str">
            <v>Redevances d'amortissement (apports d'usage)</v>
          </cell>
          <cell r="D81" t="str">
            <v>Redevances d'amortissement (apports d'usage)</v>
          </cell>
        </row>
        <row r="82">
          <cell r="A82">
            <v>55</v>
          </cell>
          <cell r="B82" t="str">
            <v>Afschrijvingen</v>
          </cell>
          <cell r="C82" t="str">
            <v>Amortissements</v>
          </cell>
          <cell r="D82" t="str">
            <v>Amortissements</v>
          </cell>
        </row>
        <row r="83">
          <cell r="A83">
            <v>56</v>
          </cell>
          <cell r="B83" t="str">
            <v>Dispersiecabines en MS/LS-transformatiecabines</v>
          </cell>
          <cell r="C83" t="str">
            <v>Cabines de dispersion et de transformation MT/BT</v>
          </cell>
          <cell r="D83" t="str">
            <v>Cabines de dispersion et de transformation MT/BT</v>
          </cell>
        </row>
        <row r="84">
          <cell r="A84">
            <v>57</v>
          </cell>
          <cell r="B84" t="str">
            <v>Terreinen</v>
          </cell>
          <cell r="C84" t="str">
            <v>Terrains</v>
          </cell>
          <cell r="D84" t="str">
            <v>Terrains</v>
          </cell>
        </row>
        <row r="85">
          <cell r="A85">
            <v>58</v>
          </cell>
          <cell r="B85" t="str">
            <v>Gebouwen</v>
          </cell>
          <cell r="C85" t="str">
            <v>Bâtiment</v>
          </cell>
          <cell r="D85" t="str">
            <v>Bâtiment</v>
          </cell>
        </row>
        <row r="86">
          <cell r="A86">
            <v>59</v>
          </cell>
          <cell r="B86" t="str">
            <v>Uitrustingen</v>
          </cell>
          <cell r="C86" t="str">
            <v>Equipement</v>
          </cell>
          <cell r="D86" t="str">
            <v>Equipement</v>
          </cell>
        </row>
        <row r="87">
          <cell r="A87">
            <v>60</v>
          </cell>
          <cell r="B87" t="str">
            <v>Transformatoren</v>
          </cell>
          <cell r="C87" t="str">
            <v>Transformateurs</v>
          </cell>
          <cell r="D87" t="str">
            <v>Transformateurs</v>
          </cell>
        </row>
        <row r="88">
          <cell r="A88">
            <v>61</v>
          </cell>
          <cell r="B88" t="str">
            <v>Uitrustingen voor afstandsverwerking</v>
          </cell>
          <cell r="C88" t="str">
            <v>Equipement de télégestion</v>
          </cell>
          <cell r="D88" t="str">
            <v>Equipement de télégestion</v>
          </cell>
        </row>
        <row r="89">
          <cell r="A89">
            <v>62</v>
          </cell>
          <cell r="B89" t="str">
            <v>TCC</v>
          </cell>
          <cell r="C89" t="str">
            <v>TCC</v>
          </cell>
          <cell r="D89" t="str">
            <v>TCC</v>
          </cell>
        </row>
        <row r="90">
          <cell r="A90">
            <v>63</v>
          </cell>
          <cell r="B90" t="str">
            <v>Schade aan de installaties</v>
          </cell>
          <cell r="C90" t="str">
            <v>Dégâts aux installations</v>
          </cell>
          <cell r="D90" t="str">
            <v>Dégâts aux installations</v>
          </cell>
        </row>
        <row r="91">
          <cell r="A91">
            <v>64</v>
          </cell>
          <cell r="B91" t="str">
            <v>Demontage van de installaties</v>
          </cell>
          <cell r="C91" t="str">
            <v>Démontage d'installations</v>
          </cell>
          <cell r="D91" t="str">
            <v>Démontage d'installations</v>
          </cell>
        </row>
        <row r="92">
          <cell r="A92">
            <v>65</v>
          </cell>
          <cell r="B92" t="str">
            <v>Afschrijvingsvergoedingen (gebruiksinbrengen)</v>
          </cell>
          <cell r="C92" t="str">
            <v>Redevances d'amortissement (apports d'usage)</v>
          </cell>
          <cell r="D92" t="str">
            <v>Redevances d'amortissement (apports d'usage)</v>
          </cell>
        </row>
        <row r="93">
          <cell r="A93">
            <v>66</v>
          </cell>
          <cell r="B93" t="str">
            <v>Afschrijvingen</v>
          </cell>
          <cell r="C93" t="str">
            <v>Amortissements</v>
          </cell>
          <cell r="D93" t="str">
            <v>Amortissements</v>
          </cell>
        </row>
        <row r="94">
          <cell r="A94">
            <v>67</v>
          </cell>
          <cell r="B94" t="str">
            <v>LS-net</v>
          </cell>
          <cell r="C94" t="str">
            <v>Réseau BT</v>
          </cell>
          <cell r="D94" t="str">
            <v>Réseau BT</v>
          </cell>
        </row>
        <row r="95">
          <cell r="A95">
            <v>68</v>
          </cell>
          <cell r="B95" t="str">
            <v>Luchtlijnen</v>
          </cell>
          <cell r="C95" t="str">
            <v>Aérien</v>
          </cell>
          <cell r="D95" t="str">
            <v>Aérien</v>
          </cell>
        </row>
        <row r="96">
          <cell r="A96">
            <v>69</v>
          </cell>
          <cell r="B96" t="str">
            <v>Ondergrondse leidingen</v>
          </cell>
          <cell r="C96" t="str">
            <v>Souterrain</v>
          </cell>
          <cell r="D96" t="str">
            <v>Souterrain</v>
          </cell>
        </row>
        <row r="97">
          <cell r="A97">
            <v>70</v>
          </cell>
          <cell r="B97" t="str">
            <v>Schade aan de installaties</v>
          </cell>
          <cell r="C97" t="str">
            <v>Dégâts aux installations</v>
          </cell>
          <cell r="D97" t="str">
            <v>Dégâts aux installations</v>
          </cell>
        </row>
        <row r="98">
          <cell r="A98">
            <v>71</v>
          </cell>
          <cell r="B98" t="str">
            <v>Demontage van de installaties</v>
          </cell>
          <cell r="C98" t="str">
            <v>Démontage d'installations</v>
          </cell>
          <cell r="D98" t="str">
            <v>Démontage d'installations</v>
          </cell>
        </row>
        <row r="99">
          <cell r="A99">
            <v>72</v>
          </cell>
          <cell r="B99" t="str">
            <v>Afschrijvingsvergoedingen (gebruiksinbrengen)</v>
          </cell>
          <cell r="C99" t="str">
            <v>Redevances d'amortisqsement (apports d'usage)</v>
          </cell>
          <cell r="D99" t="str">
            <v>Redevances d'amortisqsement (apports d'usage)</v>
          </cell>
        </row>
        <row r="100">
          <cell r="A100">
            <v>73</v>
          </cell>
          <cell r="B100" t="str">
            <v>Afschrijvingen</v>
          </cell>
          <cell r="C100" t="str">
            <v>Amortissements</v>
          </cell>
          <cell r="D100" t="str">
            <v>Amortissements</v>
          </cell>
        </row>
        <row r="101">
          <cell r="A101">
            <v>74</v>
          </cell>
          <cell r="B101" t="str">
            <v>LS-aansluitingen &amp; -meters</v>
          </cell>
          <cell r="C101" t="str">
            <v>Raccordements &amp; compteurs BT</v>
          </cell>
          <cell r="D101" t="str">
            <v>Raccordements &amp; compteurs BT</v>
          </cell>
        </row>
        <row r="102">
          <cell r="A102">
            <v>75</v>
          </cell>
          <cell r="B102" t="str">
            <v>Aftakkingen</v>
          </cell>
          <cell r="C102" t="str">
            <v>Branchements</v>
          </cell>
          <cell r="D102" t="str">
            <v>Branchements</v>
          </cell>
        </row>
        <row r="103">
          <cell r="A103">
            <v>76</v>
          </cell>
          <cell r="B103" t="str">
            <v>Meetgroepen</v>
          </cell>
          <cell r="C103" t="str">
            <v>Groupes de comptage</v>
          </cell>
          <cell r="D103" t="str">
            <v>Groupes de comptage</v>
          </cell>
        </row>
        <row r="104">
          <cell r="A104">
            <v>77</v>
          </cell>
          <cell r="B104" t="str">
            <v>Uitrustingen voor afstandsverwerking</v>
          </cell>
          <cell r="C104" t="str">
            <v>Equipement de télégestion</v>
          </cell>
          <cell r="D104" t="str">
            <v>Equipement de télégestion</v>
          </cell>
        </row>
        <row r="105">
          <cell r="A105">
            <v>78</v>
          </cell>
          <cell r="B105" t="str">
            <v>Kosten voor het wijzigen van de spanning</v>
          </cell>
          <cell r="C105" t="str">
            <v>Coûts des changements de tension</v>
          </cell>
          <cell r="D105" t="str">
            <v>Coûts des changements de tension</v>
          </cell>
        </row>
        <row r="106">
          <cell r="A106">
            <v>79</v>
          </cell>
          <cell r="B106" t="str">
            <v>Schade aan de installaties</v>
          </cell>
          <cell r="C106" t="str">
            <v>Dégâts aux installations</v>
          </cell>
          <cell r="D106" t="str">
            <v>Dégâts aux installations</v>
          </cell>
        </row>
        <row r="107">
          <cell r="A107">
            <v>80</v>
          </cell>
          <cell r="B107" t="str">
            <v>Demontage van de installaties</v>
          </cell>
          <cell r="C107" t="str">
            <v>Démontage d'installations</v>
          </cell>
          <cell r="D107" t="str">
            <v>Démontage d'installations</v>
          </cell>
        </row>
        <row r="108">
          <cell r="A108">
            <v>81</v>
          </cell>
          <cell r="B108" t="str">
            <v>Afschrijvingsvergoedingen (gebruiksinbrengen)</v>
          </cell>
          <cell r="C108" t="str">
            <v>Redevances d'amortissement (apports d'usage)</v>
          </cell>
          <cell r="D108" t="str">
            <v>Redevances d'amortissement (apports d'usage)</v>
          </cell>
        </row>
        <row r="109">
          <cell r="A109">
            <v>82</v>
          </cell>
          <cell r="B109" t="str">
            <v>Afschrijvingen</v>
          </cell>
          <cell r="C109" t="str">
            <v>Amortissements</v>
          </cell>
          <cell r="D109" t="str">
            <v>Amortissements</v>
          </cell>
        </row>
        <row r="110">
          <cell r="A110">
            <v>83</v>
          </cell>
          <cell r="B110" t="str">
            <v>Andere kosten in verband met de infrastructuur</v>
          </cell>
          <cell r="C110" t="str">
            <v>Autres coûts relatifs à l'infrastructure</v>
          </cell>
          <cell r="D110" t="str">
            <v>Autres coûts relatifs à l'infrastructure</v>
          </cell>
        </row>
        <row r="111">
          <cell r="A111">
            <v>84</v>
          </cell>
          <cell r="B111" t="str">
            <v>Openbare verlichting (Vlaanderen &amp; Wallonië):</v>
          </cell>
          <cell r="C111" t="str">
            <v>Eclairage Public (Vlaanderen &amp; Wallonie):</v>
          </cell>
          <cell r="D111" t="str">
            <v>Eclairage Public (Vlaanderen &amp; Wallonie):</v>
          </cell>
        </row>
        <row r="112">
          <cell r="A112">
            <v>85</v>
          </cell>
          <cell r="B112" t="str">
            <v>Onderhoud van de openbare verlichting</v>
          </cell>
          <cell r="C112" t="str">
            <v>Entretien de l’éclairage public</v>
          </cell>
          <cell r="D112" t="str">
            <v>Entretien de l’éclairage public</v>
          </cell>
        </row>
        <row r="113">
          <cell r="A113">
            <v>86</v>
          </cell>
          <cell r="B113" t="str">
            <v>Facturering van het onderhoud van de openbare verlichting</v>
          </cell>
          <cell r="C113" t="str">
            <v>Facturation de l'entretien de l’éclairage public</v>
          </cell>
          <cell r="D113" t="str">
            <v>Facturation de l'entretien de l’éclairage public</v>
          </cell>
        </row>
        <row r="114">
          <cell r="A114">
            <v>87</v>
          </cell>
          <cell r="B114" t="str">
            <v>Kosten voor de aanleg van openbare verlichting</v>
          </cell>
          <cell r="C114" t="str">
            <v>Coût de la construction de l’éclairage public</v>
          </cell>
          <cell r="D114" t="str">
            <v>Coût de la construction de l’éclairage public</v>
          </cell>
        </row>
        <row r="115">
          <cell r="A115">
            <v>88</v>
          </cell>
          <cell r="B115" t="str">
            <v>Facturering van de aanleg van openbare verlichting</v>
          </cell>
          <cell r="C115" t="str">
            <v>Facturation de la construction de l’éclairage public</v>
          </cell>
          <cell r="D115" t="str">
            <v>Facturation de la construction de l’éclairage public</v>
          </cell>
        </row>
        <row r="116">
          <cell r="A116">
            <v>89</v>
          </cell>
          <cell r="B116" t="str">
            <v>Kosten in verband met openbare-dienstverplichtingen</v>
          </cell>
          <cell r="C116" t="str">
            <v>Coûts liés aux obligations de service public</v>
          </cell>
          <cell r="D116" t="str">
            <v>Coûts liés aux obligations de service public</v>
          </cell>
        </row>
        <row r="117">
          <cell r="A117">
            <v>90</v>
          </cell>
          <cell r="B117" t="str">
            <v>Kosten in verband met de beschermde klanten</v>
          </cell>
          <cell r="C117" t="str">
            <v>Coûts liés à la clientèle protégée</v>
          </cell>
          <cell r="D117" t="str">
            <v>Coûts liés à la clientèle protégée</v>
          </cell>
        </row>
        <row r="118">
          <cell r="A118">
            <v>91</v>
          </cell>
          <cell r="B118" t="str">
            <v>Onderhoud, beheer en afschrijvingen van de budgetmeters</v>
          </cell>
          <cell r="C118" t="str">
            <v>Entretien, gestion et amortissements des compteurs à budget</v>
          </cell>
          <cell r="D118" t="str">
            <v>Entretien, gestion et amortissements des compteurs à budget</v>
          </cell>
        </row>
        <row r="119">
          <cell r="A119">
            <v>92</v>
          </cell>
          <cell r="B119" t="str">
            <v>Plaatsen van vermogenbegrenzers</v>
          </cell>
          <cell r="C119" t="str">
            <v>Placement de limiteurs de puissance</v>
          </cell>
          <cell r="D119" t="str">
            <v>Placement de limiteurs de puissance</v>
          </cell>
        </row>
        <row r="120">
          <cell r="A120">
            <v>93</v>
          </cell>
          <cell r="B120" t="str">
            <v>Levering van elektriciteit aan de beschermde klanten</v>
          </cell>
          <cell r="C120" t="str">
            <v>Fourniture d’électricité à la clientèle protégée</v>
          </cell>
          <cell r="D120" t="str">
            <v>Fourniture d’électricité à la clientèle protégée</v>
          </cell>
        </row>
        <row r="121">
          <cell r="A121">
            <v>94</v>
          </cell>
          <cell r="B121" t="str">
            <v>Levering van elektriciteit aan een specifiek sociaal tarief</v>
          </cell>
          <cell r="C121" t="str">
            <v>Fourniture d’électricité à un tarif social spécifique</v>
          </cell>
          <cell r="D121" t="str">
            <v>Fourniture d’électricité à un tarif social spécifique</v>
          </cell>
        </row>
        <row r="122">
          <cell r="A122">
            <v>95</v>
          </cell>
          <cell r="B122" t="str">
            <v>Waardeverminderingen en minderwaarden op de realisatie van handelsvorderingen - beschermde klanten</v>
          </cell>
          <cell r="C122" t="str">
            <v>Réductions de valeur et moins values sur réalisation de créances commerciales - clientèle protégée</v>
          </cell>
          <cell r="D122" t="str">
            <v>Réductions de valeur et moins values sur réalisation de créances commerciales - clientèle protégée</v>
          </cell>
        </row>
        <row r="123">
          <cell r="A123">
            <v>96</v>
          </cell>
          <cell r="B123" t="str">
            <v>REG-acties</v>
          </cell>
          <cell r="C123" t="str">
            <v>Actions URE</v>
          </cell>
          <cell r="D123" t="str">
            <v>Actions URE</v>
          </cell>
        </row>
        <row r="124">
          <cell r="A124">
            <v>97</v>
          </cell>
          <cell r="B124" t="str">
            <v>Openbare Verlichting (Centrum)</v>
          </cell>
          <cell r="C124" t="str">
            <v>Eclairage Public (Centre)</v>
          </cell>
          <cell r="D124" t="str">
            <v>Eclairage Public (Centre)</v>
          </cell>
        </row>
        <row r="125">
          <cell r="A125">
            <v>98</v>
          </cell>
          <cell r="B125" t="str">
            <v>Onderhoud van de openbare verlichting</v>
          </cell>
          <cell r="C125" t="str">
            <v>Entretien de l’éclairage public</v>
          </cell>
          <cell r="D125" t="str">
            <v>Entretien de l’éclairage public</v>
          </cell>
        </row>
        <row r="126">
          <cell r="A126">
            <v>99</v>
          </cell>
          <cell r="B126" t="str">
            <v>Facturering van het onderhoud van de openbare verlichting</v>
          </cell>
          <cell r="C126" t="str">
            <v>Facturation de l'entretien de l’éclairage public</v>
          </cell>
          <cell r="D126" t="str">
            <v>Facturation de l'entretien de l’éclairage public</v>
          </cell>
        </row>
        <row r="127">
          <cell r="A127">
            <v>100</v>
          </cell>
          <cell r="B127" t="str">
            <v>Levering van energie voor de openbare verlichting (Centrum)</v>
          </cell>
          <cell r="C127" t="str">
            <v>Fourniture d'énergie pour l'éclairage public (Centre)</v>
          </cell>
          <cell r="D127" t="str">
            <v>Fourniture d'énergie pour l'éclairage public (Centre)</v>
          </cell>
        </row>
        <row r="128">
          <cell r="A128">
            <v>101</v>
          </cell>
          <cell r="B128" t="str">
            <v>Facturering van de levering van energie voor de openbare verlichting (Centrum)</v>
          </cell>
          <cell r="C128" t="str">
            <v>Facturation de la fourniture d'énergie pour l'éclairage public (Centre)</v>
          </cell>
          <cell r="D128" t="str">
            <v>Facturation de la fourniture d'énergie pour l'éclairage public (Centre)</v>
          </cell>
        </row>
        <row r="129">
          <cell r="A129">
            <v>102</v>
          </cell>
          <cell r="B129" t="str">
            <v>Kosten voor de aanleg van openbare verlichting</v>
          </cell>
          <cell r="C129" t="str">
            <v>Coût de la construction de l’éclairage public</v>
          </cell>
          <cell r="D129" t="str">
            <v>Coût de la construction de l’éclairage public</v>
          </cell>
        </row>
        <row r="130">
          <cell r="A130">
            <v>103</v>
          </cell>
          <cell r="B130" t="str">
            <v>Facturering van de aanleg van openbare verlichting</v>
          </cell>
          <cell r="C130" t="str">
            <v>Facturation de la construction de l’éclairage public</v>
          </cell>
          <cell r="D130" t="str">
            <v>Facturation de la construction de l’éclairage public</v>
          </cell>
        </row>
        <row r="131">
          <cell r="A131">
            <v>104</v>
          </cell>
          <cell r="B131" t="str">
            <v>Door de overheid opgelegde verplaatsingen van installaties</v>
          </cell>
          <cell r="C131" t="str">
            <v>Déplacements d’installations imposés par les pouvoirs publics</v>
          </cell>
          <cell r="D131" t="str">
            <v>Déplacements d’installations imposés par les pouvoirs publics</v>
          </cell>
        </row>
        <row r="132">
          <cell r="A132">
            <v>105</v>
          </cell>
          <cell r="B132" t="str">
            <v>Dienst Ombudsman en informatie-activiteit</v>
          </cell>
          <cell r="C132" t="str">
            <v>Service « Ombudsman » et action d’information</v>
          </cell>
          <cell r="D132" t="str">
            <v>Service « Ombudsman » et action d’information</v>
          </cell>
        </row>
        <row r="133">
          <cell r="A133">
            <v>106</v>
          </cell>
          <cell r="B133" t="str">
            <v>Gratis levering van groene energie</v>
          </cell>
          <cell r="C133" t="str">
            <v>Fourniture gratuite d'énergie verte</v>
          </cell>
          <cell r="D133" t="str">
            <v>Fourniture gratuite d'énergie verte</v>
          </cell>
        </row>
        <row r="134">
          <cell r="A134">
            <v>107</v>
          </cell>
          <cell r="B134" t="str">
            <v>Andere prestaties opgelegd door de overheid</v>
          </cell>
          <cell r="C134" t="str">
            <v>Autres prestations imposées par les pouvoirs publics</v>
          </cell>
          <cell r="D134" t="str">
            <v>Autres prestations imposées par les pouvoirs publics</v>
          </cell>
        </row>
        <row r="135">
          <cell r="A135">
            <v>108</v>
          </cell>
          <cell r="B135" t="str">
            <v>Andere openbare-dienstverplichtingen</v>
          </cell>
          <cell r="C135" t="str">
            <v>Autres obligations de service public</v>
          </cell>
          <cell r="D135" t="str">
            <v>Autres obligations de service public</v>
          </cell>
        </row>
        <row r="136">
          <cell r="A136">
            <v>109</v>
          </cell>
          <cell r="B136" t="str">
            <v>Financiering van de openbare-dienstopdracht toevertrouwd aan de DNB (credit)</v>
          </cell>
          <cell r="C136" t="str">
            <v>Financement des missions de service public confiées aux GRD (crédit)</v>
          </cell>
          <cell r="D136" t="str">
            <v>Financement des missions de service public confiées aux GRD (crédit)</v>
          </cell>
        </row>
        <row r="137">
          <cell r="A137">
            <v>110</v>
          </cell>
          <cell r="B137" t="str">
            <v>Beheerskosten van het distributienet:</v>
          </cell>
          <cell r="C137" t="str">
            <v>Coûts de la gestion du réseau de distribution:</v>
          </cell>
          <cell r="D137" t="str">
            <v>Coûts de la gestion du réseau de distribution:</v>
          </cell>
        </row>
        <row r="138">
          <cell r="A138">
            <v>111</v>
          </cell>
          <cell r="B138" t="str">
            <v>Commercieel beheer van de toegangscontracten</v>
          </cell>
          <cell r="C138" t="str">
            <v>Gestion commerciale des contrats d'accès</v>
          </cell>
          <cell r="D138" t="str">
            <v>Gestion commerciale des contrats d'accès</v>
          </cell>
        </row>
        <row r="139">
          <cell r="A139">
            <v>112</v>
          </cell>
          <cell r="B139" t="str">
            <v>Programmering van de energie-uitwisselingen</v>
          </cell>
          <cell r="C139" t="str">
            <v>Programmation des échanges d'énergie</v>
          </cell>
          <cell r="D139" t="str">
            <v>Programmation des échanges d'énergie</v>
          </cell>
        </row>
        <row r="140">
          <cell r="A140">
            <v>113</v>
          </cell>
          <cell r="B140" t="str">
            <v>Beheer van het distributienet en opvolging van de energie-uitwisselingen</v>
          </cell>
          <cell r="C140" t="str">
            <v>Gestion du réseau de distribution et suivi des échanges d'énergie</v>
          </cell>
          <cell r="D140" t="str">
            <v>Gestion du réseau de distribution et suivi des échanges d'énergie</v>
          </cell>
        </row>
        <row r="141">
          <cell r="A141">
            <v>114</v>
          </cell>
          <cell r="B141" t="str">
            <v>Exploitatiekosten voor het systeembeheer</v>
          </cell>
          <cell r="C141" t="str">
            <v>Coûts d’exploitation de la gestion du système + Taxe de Voirie</v>
          </cell>
          <cell r="D141" t="str">
            <v>Coûts d’exploitation de la gestion du système + Taxe de Voirie</v>
          </cell>
        </row>
        <row r="142">
          <cell r="A142">
            <v>115</v>
          </cell>
          <cell r="B142" t="str">
            <v>Afschrijvingen van activa in verband met het systeembeheer</v>
          </cell>
          <cell r="C142" t="str">
            <v>Amortissement des actifs liés à la gestion du système</v>
          </cell>
          <cell r="D142" t="str">
            <v>Amortissement des actifs liés à la gestion du système</v>
          </cell>
        </row>
        <row r="143">
          <cell r="A143">
            <v>116</v>
          </cell>
          <cell r="B143" t="str">
            <v>Kosten voor de financiering van de activa in verband met het systeembeheer</v>
          </cell>
          <cell r="C143" t="str">
            <v>Coûts de financement des actifs liés à la gestion du système</v>
          </cell>
          <cell r="D143" t="str">
            <v>Coûts de financement des actifs liés à la gestion du système</v>
          </cell>
        </row>
        <row r="144">
          <cell r="A144">
            <v>117</v>
          </cell>
          <cell r="B144" t="str">
            <v>Controle op de kwaliteit van de bevoorrading en op de stabiliteit van het net</v>
          </cell>
          <cell r="C144" t="str">
            <v>Contrôle de la qualité de l'approvisionnement et de la stabilité du réseau</v>
          </cell>
          <cell r="D144" t="str">
            <v>Contrôle de la qualité de l'approvisionnement et de la stabilité du réseau</v>
          </cell>
        </row>
        <row r="145">
          <cell r="A145">
            <v>118</v>
          </cell>
          <cell r="B145" t="str">
            <v>Kosten voor het verzamelen en verwerken van de meet- en telgegevens</v>
          </cell>
          <cell r="C145" t="str">
            <v>Coût de l'acquisition et du traitement des informations de mesure et de comptage</v>
          </cell>
          <cell r="D145" t="str">
            <v>Coût de l'acquisition et du traitement des informations de mesure et de comptage</v>
          </cell>
        </row>
        <row r="146">
          <cell r="A146">
            <v>119</v>
          </cell>
          <cell r="B146" t="str">
            <v>Kosten voor ondersteunende diensten:</v>
          </cell>
          <cell r="C146" t="str">
            <v>Coût des services auxiliaires:</v>
          </cell>
          <cell r="D146" t="str">
            <v>Coût des services auxiliaires:</v>
          </cell>
        </row>
        <row r="147">
          <cell r="A147">
            <v>120</v>
          </cell>
          <cell r="B147" t="str">
            <v>Regeling van de spanning en van het blindvermogen</v>
          </cell>
          <cell r="C147" t="str">
            <v>Réglage de la tension et de la puissance réactive</v>
          </cell>
          <cell r="D147" t="str">
            <v>Réglage de la tension et de la puissance réactive</v>
          </cell>
        </row>
        <row r="148">
          <cell r="A148">
            <v>121</v>
          </cell>
          <cell r="B148" t="str">
            <v>Compensatie van de netverliezen</v>
          </cell>
          <cell r="C148" t="str">
            <v>Compensation des pertes sur réseau</v>
          </cell>
          <cell r="D148" t="str">
            <v>Compensation des pertes sur réseau</v>
          </cell>
        </row>
        <row r="149">
          <cell r="A149">
            <v>122</v>
          </cell>
          <cell r="B149" t="str">
            <v>Niet-naleving van een aanvaard programma</v>
          </cell>
          <cell r="C149" t="str">
            <v>Non-respect d'un programme accepté</v>
          </cell>
          <cell r="D149" t="str">
            <v>Non-respect d'un programme accepté</v>
          </cell>
        </row>
        <row r="150">
          <cell r="A150">
            <v>123</v>
          </cell>
          <cell r="B150" t="str">
            <v>Belastingen, heffingen, toeslagen, bijdragen en retributies:</v>
          </cell>
          <cell r="C150" t="str">
            <v>Impôts, prélèvements, surcharges, contributions et rétributions:</v>
          </cell>
          <cell r="D150" t="str">
            <v>Impôts, prélèvements, surcharges, contributions et rétributions:</v>
          </cell>
        </row>
        <row r="151">
          <cell r="A151">
            <v>124</v>
          </cell>
          <cell r="B151" t="str">
            <v>Financiering van de openbare-dienstverplichtingen:</v>
          </cell>
          <cell r="C151" t="str">
            <v>Financement des obligations de service public:</v>
          </cell>
          <cell r="D151" t="str">
            <v>Financement des obligations de service public:</v>
          </cell>
        </row>
        <row r="152">
          <cell r="A152">
            <v>125</v>
          </cell>
          <cell r="B152" t="str">
            <v>Maatregelen van sociale aard</v>
          </cell>
          <cell r="C152" t="str">
            <v>Mesures de nature sociale</v>
          </cell>
          <cell r="D152" t="str">
            <v>Mesures de nature sociale</v>
          </cell>
        </row>
        <row r="153">
          <cell r="A153">
            <v>126</v>
          </cell>
          <cell r="B153" t="str">
            <v>Plan Communal pour l'Emploi (in Wallonië)</v>
          </cell>
          <cell r="C153" t="str">
            <v>Plan communal pour l’emploi</v>
          </cell>
          <cell r="D153" t="str">
            <v>Plan communal pour l’emploi</v>
          </cell>
        </row>
        <row r="154">
          <cell r="A154">
            <v>127</v>
          </cell>
          <cell r="B154" t="str">
            <v>Andere maatregelen van sociale aard</v>
          </cell>
          <cell r="C154" t="str">
            <v>Autres mesures sociales</v>
          </cell>
          <cell r="D154" t="str">
            <v>Autres mesures sociales</v>
          </cell>
        </row>
        <row r="155">
          <cell r="A155">
            <v>128</v>
          </cell>
          <cell r="B155" t="str">
            <v>Maatregelen ter bevordering van het REG</v>
          </cell>
          <cell r="C155" t="str">
            <v>Mesures en faveur de l'URE</v>
          </cell>
          <cell r="D155" t="str">
            <v>Mesures en faveur de l'URE</v>
          </cell>
        </row>
        <row r="156">
          <cell r="A156">
            <v>129</v>
          </cell>
          <cell r="B156" t="str">
            <v>Maatregelen ter bevordering van het gebruik van hernieuwbare energiebronnen en kwalitatieve warmtekrachtinstallaties</v>
          </cell>
          <cell r="C156" t="str">
            <v>Mesures en faveur de l'utilisation de sources d'énergie renouvelables et d'installations de cogénération de qualité</v>
          </cell>
          <cell r="D156" t="str">
            <v>Mesures en faveur de l'utilisation de sources d'énergie renouvelables et d'installations de cogénération de qualité</v>
          </cell>
        </row>
        <row r="157">
          <cell r="A157">
            <v>130</v>
          </cell>
          <cell r="B157" t="str">
            <v>Financiering van de openbare-dienstverplichtingen gefactureerd door de TNB</v>
          </cell>
          <cell r="C157" t="str">
            <v>Financement des obligations de service public facturé par le GRT</v>
          </cell>
          <cell r="D157" t="str">
            <v>Financement des obligations de service public facturé par le GRT</v>
          </cell>
        </row>
        <row r="158">
          <cell r="A158">
            <v>131</v>
          </cell>
          <cell r="B158" t="str">
            <v>Andere maatregelen</v>
          </cell>
          <cell r="C158" t="str">
            <v>Autres mesures</v>
          </cell>
          <cell r="D158" t="str">
            <v>Autres mesures</v>
          </cell>
        </row>
        <row r="159">
          <cell r="A159">
            <v>132</v>
          </cell>
          <cell r="B159" t="str">
            <v>Financiering van de openbare-dienstopdracht toevertrouwd aan de DNB</v>
          </cell>
          <cell r="C159" t="str">
            <v>Financement des missions de service public confiées aux GRD</v>
          </cell>
          <cell r="D159" t="str">
            <v>Financement des missions de service public confiées aux GRD</v>
          </cell>
        </row>
        <row r="160">
          <cell r="A160">
            <v>133</v>
          </cell>
          <cell r="B160" t="str">
            <v>Toeslagen ter dekking van de werkingskosten van de reguleringsinstantie</v>
          </cell>
          <cell r="C160" t="str">
            <v>Surcharges en vue de la couverture des frais de fonctionnement de l'instance de régulation</v>
          </cell>
          <cell r="D160" t="str">
            <v>Surcharges en vue de la couverture des frais de fonctionnement de l'instance de régulation</v>
          </cell>
        </row>
        <row r="161">
          <cell r="A161">
            <v>134</v>
          </cell>
          <cell r="B161" t="str">
            <v>Bijdragen ter dekking van verloren kosten</v>
          </cell>
          <cell r="C161" t="str">
            <v>Contributions en vue de la couverture des coûts échoués</v>
          </cell>
          <cell r="D161" t="str">
            <v>Contributions en vue de la couverture des coûts échoués</v>
          </cell>
        </row>
        <row r="162">
          <cell r="A162">
            <v>135</v>
          </cell>
          <cell r="B162" t="str">
            <v>Niet-gekapitaliseerde pensioenlasten</v>
          </cell>
          <cell r="C162" t="str">
            <v>Charges de pension non capitalisées</v>
          </cell>
          <cell r="D162" t="str">
            <v>Charges de pension non capitalisées</v>
          </cell>
        </row>
        <row r="163">
          <cell r="A163">
            <v>136</v>
          </cell>
          <cell r="B163" t="str">
            <v>Niet-gekapitaliseerde pensioenlasten - debet</v>
          </cell>
          <cell r="C163" t="str">
            <v>Charges de pension non capitalisées-débit</v>
          </cell>
          <cell r="D163" t="str">
            <v>Charges de pension non capitalisées-débit</v>
          </cell>
        </row>
        <row r="164">
          <cell r="A164">
            <v>137</v>
          </cell>
          <cell r="B164" t="str">
            <v>Niet-gekapitaliseerde pensioenlasten - Overboeking naar activa</v>
          </cell>
          <cell r="C164" t="str">
            <v>Charges de pension non capitalisées-Transfert à l'actif</v>
          </cell>
          <cell r="D164" t="str">
            <v>Charges de pension non capitalisées-Transfert à l'actif</v>
          </cell>
        </row>
        <row r="165">
          <cell r="A165">
            <v>138</v>
          </cell>
          <cell r="B165" t="str">
            <v>Lokale, provinciale, gewestelijke en federale belastingen, heffingen, toeslagen, bijdragen en retributies:</v>
          </cell>
          <cell r="C165" t="str">
            <v>Impôts, prélèvements, surcharges, contributions, et rétributions locaux, provinciaux, régionaux et fédéraux:</v>
          </cell>
          <cell r="D165" t="str">
            <v>Impôts, prélèvements, surcharges, contributions, et rétributions locaux, provinciaux, régionaux et fédéraux:</v>
          </cell>
        </row>
        <row r="166">
          <cell r="A166">
            <v>139</v>
          </cell>
          <cell r="B166" t="str">
            <v>Inkomensbelastingen</v>
          </cell>
          <cell r="C166" t="str">
            <v>Impôts sur les revenus</v>
          </cell>
          <cell r="D166" t="str">
            <v>Impôts sur les revenus</v>
          </cell>
        </row>
        <row r="167">
          <cell r="A167">
            <v>140</v>
          </cell>
          <cell r="B167" t="str">
            <v>Roerende voorheffing op interesten op rekening-courant</v>
          </cell>
          <cell r="C167" t="str">
            <v>Précomptes mobiliers afférents aux intérêts sur compte courant</v>
          </cell>
          <cell r="D167" t="str">
            <v>Précomptes mobiliers afférents aux intérêts sur compte courant</v>
          </cell>
        </row>
        <row r="168">
          <cell r="A168">
            <v>141</v>
          </cell>
          <cell r="B168" t="str">
            <v>Andere roerende voorheffingen</v>
          </cell>
          <cell r="C168" t="str">
            <v>Autres précomptes mobiliers</v>
          </cell>
          <cell r="D168" t="str">
            <v>Autres précomptes mobiliers</v>
          </cell>
        </row>
        <row r="169">
          <cell r="A169">
            <v>142</v>
          </cell>
          <cell r="B169" t="str">
            <v>Rechtspersonenbelasting: bijdrage van het jaar (geraamde fiscale lasten)</v>
          </cell>
          <cell r="C169" t="str">
            <v>Impôt des personnes morales: cotisation de l'année (charge fiscale estimée)</v>
          </cell>
          <cell r="D169" t="str">
            <v>Impôt des personnes morales: cotisation de l'année (charge fiscale estimée)</v>
          </cell>
        </row>
        <row r="170">
          <cell r="A170">
            <v>143</v>
          </cell>
          <cell r="B170" t="str">
            <v>Rechtspersonenbelasting: rectificatie van voorgaande jaren (raming)</v>
          </cell>
          <cell r="C170" t="str">
            <v>Impôt des personnes morales: rectification des années antérieures (estimation)</v>
          </cell>
          <cell r="D170" t="str">
            <v>Impôt des personnes morales: rectification des années antérieures (estimation)</v>
          </cell>
        </row>
        <row r="171">
          <cell r="A171">
            <v>144</v>
          </cell>
          <cell r="B171" t="str">
            <v>Rechtspersonenbelasting: belasting over voorgaande boekjaren</v>
          </cell>
          <cell r="C171" t="str">
            <v>Impôt des personnes morales: impôt afférent aux exercices antérieurs</v>
          </cell>
          <cell r="D171" t="str">
            <v>Impôt des personnes morales: impôt afférent aux exercices antérieurs</v>
          </cell>
        </row>
        <row r="172">
          <cell r="A172">
            <v>145</v>
          </cell>
          <cell r="B172" t="str">
            <v>Overige lokale, provinciale, gewestelijke en federale belastingen, heffingen, toeslagen, bijdragen en retributies</v>
          </cell>
          <cell r="C172" t="str">
            <v>Impôts, prélèvements, surcharges, contributions, et rétributions locaux, provinciaux, régionaux et fédéraux restants</v>
          </cell>
          <cell r="D172" t="str">
            <v>Impôts, prélèvements, surcharges, contributions, et rétributions locaux, provinciaux, régionaux et fédéraux restants</v>
          </cell>
        </row>
        <row r="173">
          <cell r="A173">
            <v>146</v>
          </cell>
          <cell r="B173" t="str">
            <v>Vergoeding voor het innemen van het openbaar domein</v>
          </cell>
          <cell r="C173" t="str">
            <v>Redevance pour occupation du domaine public</v>
          </cell>
          <cell r="D173" t="str">
            <v>Redevance pour occupation du domaine public</v>
          </cell>
        </row>
        <row r="174">
          <cell r="A174">
            <v>147</v>
          </cell>
          <cell r="B174" t="str">
            <v>Andere belastingen, heffingen, toeslagen, bijdragen en retributies</v>
          </cell>
          <cell r="C174" t="str">
            <v>Autres impôts, prélèvements, surcharges, contributions et rétributions restants</v>
          </cell>
          <cell r="D174" t="str">
            <v>Autres impôts, prélèvements, surcharges, contributions et rétributions restants</v>
          </cell>
        </row>
        <row r="175">
          <cell r="A175">
            <v>148</v>
          </cell>
          <cell r="B175" t="str">
            <v>Vergoeding van het gëinvesteerde Kapitaal</v>
          </cell>
          <cell r="C175" t="str">
            <v>Rémunération du Capital investi</v>
          </cell>
          <cell r="D175" t="str">
            <v>Rémunération du Capital investi</v>
          </cell>
        </row>
        <row r="176">
          <cell r="A176">
            <v>149</v>
          </cell>
          <cell r="B176" t="str">
            <v>ALGEMEEN TOTAAL</v>
          </cell>
          <cell r="C176" t="str">
            <v>TOTAL GENERAL</v>
          </cell>
          <cell r="D176" t="str">
            <v>TOTAL GENERAL</v>
          </cell>
        </row>
        <row r="177">
          <cell r="A177">
            <v>150</v>
          </cell>
          <cell r="B177" t="str">
            <v>Studiekosten</v>
          </cell>
          <cell r="C177" t="str">
            <v>Coûts d'étude</v>
          </cell>
          <cell r="D177" t="str">
            <v>Coûts d'étude</v>
          </cell>
        </row>
        <row r="178">
          <cell r="A178">
            <v>151</v>
          </cell>
          <cell r="B178" t="str">
            <v>Oriëntatiestudie</v>
          </cell>
          <cell r="C178" t="str">
            <v>Etude d'orientation</v>
          </cell>
          <cell r="D178" t="str">
            <v>Etude d'orientation</v>
          </cell>
        </row>
        <row r="179">
          <cell r="A179">
            <v>152</v>
          </cell>
          <cell r="B179" t="str">
            <v>Detailstudie</v>
          </cell>
          <cell r="C179" t="str">
            <v>Etude de détail</v>
          </cell>
          <cell r="D179" t="str">
            <v>Etude de détail</v>
          </cell>
        </row>
        <row r="180">
          <cell r="A180">
            <v>153</v>
          </cell>
          <cell r="B180" t="str">
            <v>Kosten voor de uitvoering, aanpassing of verzwaring van de aansluitingen</v>
          </cell>
          <cell r="C180" t="str">
            <v>Coûts de réalisation, d'adaptation ou de renforcement des raccordements</v>
          </cell>
          <cell r="D180" t="str">
            <v>Coûts de réalisation, d'adaptation ou de renforcement des raccordements</v>
          </cell>
        </row>
        <row r="181">
          <cell r="A181">
            <v>154</v>
          </cell>
          <cell r="B181" t="str">
            <v>Aftakkingen - Kosten voor de uitvoering, aanpassing of verzwaring</v>
          </cell>
          <cell r="C181" t="str">
            <v>Branchements - Coûts de réalisation, d'adaptation ou de renforcement</v>
          </cell>
          <cell r="D181" t="str">
            <v>Branchements - Coûts de réalisation, d'adaptation ou de renforcement</v>
          </cell>
        </row>
        <row r="182">
          <cell r="A182">
            <v>155</v>
          </cell>
          <cell r="B182" t="str">
            <v>Aftakkingen - Overboeking naar Activa</v>
          </cell>
          <cell r="C182" t="str">
            <v>Branchements - Transfert à l’Actif</v>
          </cell>
          <cell r="D182" t="str">
            <v>Branchements - Transfert à l’Actif</v>
          </cell>
        </row>
        <row r="188">
          <cell r="A188">
            <v>195</v>
          </cell>
          <cell r="B188" t="str">
            <v>Tabel 1 (T1) : Toewijzing van kostensoorten aan kostenobjecten voor de klantengroep Netwerk 70/36/30kV</v>
          </cell>
          <cell r="C188" t="str">
            <v>Tableau 1 (T1) : Attribution des types de coûts aux objets de coût pour le groupe de clients Réseau 70/36/30kV</v>
          </cell>
          <cell r="D188" t="str">
            <v>Tableau 1 (T1) : Attribution des types de coûts aux objets de coût pour le groupe de clients Réseau 70/36/30kV</v>
          </cell>
        </row>
        <row r="189">
          <cell r="A189">
            <v>196</v>
          </cell>
          <cell r="B189" t="str">
            <v>Tabel 2 (T2) : Toewijzing van kostensoorten aan kostenobjecten voor de klantengroep Transformatie MS</v>
          </cell>
          <cell r="C189" t="str">
            <v>Tableau 2 (T2) : Attribution des types de coûts aux objets de coût pour le groupe de clients Transformation MT</v>
          </cell>
          <cell r="D189" t="str">
            <v>Tableau 2 (T2) : Attribution des types de coûts aux objets de coût pour le groupe de clients Transformation MT</v>
          </cell>
        </row>
        <row r="190">
          <cell r="A190">
            <v>197</v>
          </cell>
          <cell r="B190" t="str">
            <v>Tabel 3 (T3) : Toewijzing van kostensoorten aan kostenobjecten voor de klantengroep Netwerk MS</v>
          </cell>
          <cell r="C190" t="str">
            <v>Tableau 3 (T3) : Attribution des types de coûts aux objets de coût pour le groupe de clients Réseau MT</v>
          </cell>
          <cell r="D190" t="str">
            <v>Tableau 3 (T3) : Attribution des types de coûts aux objets de coût pour le groupe de clients Réseau MT</v>
          </cell>
        </row>
        <row r="191">
          <cell r="A191">
            <v>198</v>
          </cell>
          <cell r="B191" t="str">
            <v>Tabel 4 (T4) : Toewijzing van kostensoorten aan kostenobjecten voor de klantengroep Transformatie LS</v>
          </cell>
          <cell r="C191" t="str">
            <v>Tableau 4 (T4) : Attribution des types de coûts aux objets de coût pour le groupe de clients Transformation BT</v>
          </cell>
          <cell r="D191" t="str">
            <v>Tableau 4 (T4) : Attribution des types de coûts aux objets de coût pour le groupe de clients Transformation BT</v>
          </cell>
        </row>
        <row r="192">
          <cell r="A192">
            <v>199</v>
          </cell>
          <cell r="B192" t="str">
            <v>Tabel 5 (T5) : Toewijzing van kostensoorten aan kostenobjecten voor de klantengroep Netwerk LS</v>
          </cell>
          <cell r="C192" t="str">
            <v>Tableau 5 (T5) : Attribution des types de coûts aux objets de coût pour le groupe de clients Réseau BT</v>
          </cell>
          <cell r="D192" t="str">
            <v>Tableau 5 (T5) : Attribution des types de coûts aux objets de coût pour le groupe de clients Réseau BT</v>
          </cell>
        </row>
        <row r="193">
          <cell r="A193">
            <v>200</v>
          </cell>
          <cell r="B193" t="str">
            <v>Tabel 6 (T6) : Toewijzing van kostensoorten aan kostenobjecten voor alle klantengroepen (totaal)</v>
          </cell>
          <cell r="C193" t="str">
            <v>Tableau 6 (T6) : Attribution des types de coûts aux objets de coût pour tous les groupes de clients (total)</v>
          </cell>
          <cell r="D193" t="str">
            <v>Tableau 6 (T6) : Attribution des types de coûts aux objets de coût pour tous les groupes de clients (total)</v>
          </cell>
        </row>
        <row r="194">
          <cell r="A194">
            <v>201</v>
          </cell>
          <cell r="B194" t="str">
            <v xml:space="preserve">Kostenobjecten </v>
          </cell>
          <cell r="C194" t="str">
            <v xml:space="preserve">Objets de coûts </v>
          </cell>
          <cell r="D194" t="str">
            <v xml:space="preserve">Objets de coûts </v>
          </cell>
        </row>
        <row r="195">
          <cell r="A195">
            <v>202</v>
          </cell>
          <cell r="B195" t="str">
            <v>Kostensoorten</v>
          </cell>
          <cell r="C195" t="str">
            <v>Types de coûts</v>
          </cell>
          <cell r="D195" t="str">
            <v>Types de coûts</v>
          </cell>
        </row>
        <row r="196">
          <cell r="A196">
            <v>203</v>
          </cell>
          <cell r="B196" t="str">
            <v>Handelsgoederen, grond- en hulpstoffen (60)</v>
          </cell>
          <cell r="C196" t="str">
            <v>Approvisionnements et marchandises (60)</v>
          </cell>
          <cell r="D196" t="str">
            <v>Approvisionnements et marchandises (60)</v>
          </cell>
        </row>
        <row r="197">
          <cell r="A197">
            <v>204</v>
          </cell>
          <cell r="B197" t="str">
            <v>Kosten voor het gebruik van het transmissienet</v>
          </cell>
          <cell r="C197" t="str">
            <v>Coûts pour l'utilisation du réseau de transport</v>
          </cell>
          <cell r="D197" t="str">
            <v>Coûts pour l'utilisation du réseau de transport</v>
          </cell>
        </row>
        <row r="198">
          <cell r="A198">
            <v>205</v>
          </cell>
          <cell r="B198" t="str">
            <v>Andere</v>
          </cell>
          <cell r="C198" t="str">
            <v>Autres</v>
          </cell>
          <cell r="D198" t="str">
            <v>Autres</v>
          </cell>
        </row>
        <row r="199">
          <cell r="A199">
            <v>206</v>
          </cell>
          <cell r="B199" t="str">
            <v>Diensten en diverse goederen (61)</v>
          </cell>
          <cell r="C199" t="str">
            <v>Services et biens divers (61)</v>
          </cell>
          <cell r="D199" t="str">
            <v>Services et biens divers (61)</v>
          </cell>
        </row>
        <row r="200">
          <cell r="A200">
            <v>207</v>
          </cell>
          <cell r="B200" t="str">
            <v>Bezoldigingen, sociale lasten en pensioenen (62)</v>
          </cell>
          <cell r="C200" t="str">
            <v>Rémunérations, charges sociales et pensions (62)</v>
          </cell>
          <cell r="D200" t="str">
            <v>Rémunérations, charges sociales et pensions (62)</v>
          </cell>
        </row>
        <row r="201">
          <cell r="A201">
            <v>208</v>
          </cell>
          <cell r="B201" t="str">
            <v>Afschrijvingen, waardeverminderingen en voorzieningen voor risico's en kosten (63)</v>
          </cell>
          <cell r="C201" t="str">
            <v>Amortissements, réductions de valeur et provisions pour risques et charges (63)</v>
          </cell>
          <cell r="D201" t="str">
            <v>Amortissements, réductions de valeur et provisions pour risques et charges (63)</v>
          </cell>
        </row>
        <row r="202">
          <cell r="A202">
            <v>209</v>
          </cell>
          <cell r="B202" t="str">
            <v>Afschrijvingen, waardeverminderingen op oprichtingskosten en immateriële vaste activa</v>
          </cell>
          <cell r="C202" t="str">
            <v>Amortissements, réductions de valeur sur frais d'établissement et immobilisations incorporelles</v>
          </cell>
          <cell r="D202" t="str">
            <v>Amortissements, réductions de valeur sur frais d'établissement et immobilisations incorporelles</v>
          </cell>
        </row>
        <row r="203">
          <cell r="A203">
            <v>210</v>
          </cell>
          <cell r="B203" t="str">
            <v>Afschrijvingen, waardeverminderingen op materiële vaste activa</v>
          </cell>
          <cell r="C203" t="str">
            <v>Amortissements, réductions de valeur sur immobilisations corporelles</v>
          </cell>
          <cell r="D203" t="str">
            <v>Amortissements, réductions de valeur sur immobilisations corporelles</v>
          </cell>
        </row>
        <row r="204">
          <cell r="A204">
            <v>211</v>
          </cell>
          <cell r="B204" t="str">
            <v>Waardeverminderingen op voorraden en bestellingen in uitvoering</v>
          </cell>
          <cell r="C204" t="str">
            <v>Réductions de valeur sur stocks et commandes en cours</v>
          </cell>
          <cell r="D204" t="str">
            <v>Réductions de valeur sur stocks et commandes en cours</v>
          </cell>
        </row>
        <row r="205">
          <cell r="A205">
            <v>212</v>
          </cell>
          <cell r="B205" t="str">
            <v>Waardeverminderingen op handelsvorderingen</v>
          </cell>
          <cell r="C205" t="str">
            <v>Réductions de valeur sur créances commerciales</v>
          </cell>
          <cell r="D205" t="str">
            <v>Réductions de valeur sur créances commerciales</v>
          </cell>
        </row>
        <row r="206">
          <cell r="A206">
            <v>213</v>
          </cell>
          <cell r="B206" t="str">
            <v>Voorzieningen voor risico's en kosten</v>
          </cell>
          <cell r="C206" t="str">
            <v>Provisions pour risques et charges</v>
          </cell>
          <cell r="D206" t="str">
            <v>Provisions pour risques et charges</v>
          </cell>
        </row>
        <row r="207">
          <cell r="A207">
            <v>214</v>
          </cell>
          <cell r="B207" t="str">
            <v>Andere bedrijfskosten (64)</v>
          </cell>
          <cell r="C207" t="str">
            <v>Autres charges d'exploitation (64)</v>
          </cell>
          <cell r="D207" t="str">
            <v>Autres charges d'exploitation (64)</v>
          </cell>
        </row>
        <row r="208">
          <cell r="A208">
            <v>215</v>
          </cell>
          <cell r="B208" t="str">
            <v>Financiële kosten (65)</v>
          </cell>
          <cell r="C208" t="str">
            <v>Charges financières (65)</v>
          </cell>
          <cell r="D208" t="str">
            <v>Charges financières (65)</v>
          </cell>
        </row>
        <row r="209">
          <cell r="A209">
            <v>216</v>
          </cell>
          <cell r="B209" t="str">
            <v>(exclusief rub. '650 Kosten van schulden' (opgenomen als embedded cost bij de vergoeding van het kapitaal))</v>
          </cell>
          <cell r="C209" t="str">
            <v>(hors rub. '650 Charges des dettes' (repris comme embedded cost (coûts inévitables) dans la rémunération du capital))</v>
          </cell>
          <cell r="D209" t="str">
            <v>(hors rub. '650 Charges des dettes' (repris comme embedded cost (coûts inévitables) dans la rémunération du capital))</v>
          </cell>
        </row>
        <row r="210">
          <cell r="A210">
            <v>217</v>
          </cell>
          <cell r="B210" t="str">
            <v>Uitzonderlijke kosten (66)</v>
          </cell>
          <cell r="C210" t="str">
            <v>Charges exceptionnelles (66)</v>
          </cell>
          <cell r="D210" t="str">
            <v>Charges exceptionnelles (66)</v>
          </cell>
        </row>
        <row r="211">
          <cell r="A211">
            <v>218</v>
          </cell>
          <cell r="B211" t="str">
            <v>Belastingen op het resultaat (67)</v>
          </cell>
          <cell r="C211" t="str">
            <v>Impôts sur le résultat (67)</v>
          </cell>
          <cell r="D211" t="str">
            <v>Impôts sur le résultat (67)</v>
          </cell>
        </row>
        <row r="212">
          <cell r="A212">
            <v>219</v>
          </cell>
          <cell r="B212" t="str">
            <v>Vergoeding van het kapitaal</v>
          </cell>
          <cell r="C212" t="str">
            <v>Rémunération du capital</v>
          </cell>
          <cell r="D212" t="str">
            <v>Rémunération du capital</v>
          </cell>
        </row>
        <row r="213">
          <cell r="A213">
            <v>220</v>
          </cell>
          <cell r="B213" t="str">
            <v>(Bonus)/Malus</v>
          </cell>
          <cell r="C213" t="str">
            <v>(Bonus)/Malus</v>
          </cell>
          <cell r="D213" t="str">
            <v>(Bonus)/Malus</v>
          </cell>
        </row>
        <row r="214">
          <cell r="A214">
            <v>221</v>
          </cell>
          <cell r="B214" t="str">
            <v>TOTAAL</v>
          </cell>
          <cell r="C214" t="str">
            <v>TOTAL</v>
          </cell>
          <cell r="D214" t="str">
            <v>TOTAL</v>
          </cell>
        </row>
        <row r="215">
          <cell r="A215">
            <v>222</v>
          </cell>
          <cell r="B215" t="str">
            <v>Aansluitingen</v>
          </cell>
          <cell r="C215" t="str">
            <v>Raccordements</v>
          </cell>
          <cell r="D215" t="str">
            <v>Raccordements</v>
          </cell>
        </row>
        <row r="216">
          <cell r="A216">
            <v>223</v>
          </cell>
          <cell r="B216" t="str">
            <v>Gebruik van het net</v>
          </cell>
          <cell r="C216" t="str">
            <v>Utilisation du réseau</v>
          </cell>
          <cell r="D216" t="str">
            <v>Utilisation du réseau</v>
          </cell>
        </row>
        <row r="217">
          <cell r="A217">
            <v>224</v>
          </cell>
          <cell r="B217" t="str">
            <v>Ondersteunende diensten</v>
          </cell>
          <cell r="C217" t="str">
            <v>Services auxiliaires</v>
          </cell>
          <cell r="D217" t="str">
            <v>Services auxiliaires</v>
          </cell>
        </row>
        <row r="218">
          <cell r="A218">
            <v>225</v>
          </cell>
          <cell r="B218" t="str">
            <v>TOTAAL</v>
          </cell>
          <cell r="C218" t="str">
            <v>TOTAL</v>
          </cell>
          <cell r="D218" t="str">
            <v>TOTAL</v>
          </cell>
        </row>
        <row r="219">
          <cell r="A219">
            <v>226</v>
          </cell>
          <cell r="B219" t="str">
            <v>Oriëntatiestudie</v>
          </cell>
          <cell r="C219" t="str">
            <v>Etude d'orientation</v>
          </cell>
          <cell r="D219" t="str">
            <v>Etude d'orientation</v>
          </cell>
        </row>
        <row r="220">
          <cell r="A220">
            <v>227</v>
          </cell>
          <cell r="B220" t="str">
            <v>Detailstudie</v>
          </cell>
          <cell r="C220" t="str">
            <v>Etude de détail</v>
          </cell>
          <cell r="D220" t="str">
            <v>Etude de détail</v>
          </cell>
        </row>
        <row r="221">
          <cell r="A221">
            <v>228</v>
          </cell>
          <cell r="B221" t="str">
            <v>Nieuwe aansluiting - Aanpassing/Verzwaring</v>
          </cell>
          <cell r="C221" t="str">
            <v xml:space="preserve">Nouveau raccordement - Adaptation / Renforcement </v>
          </cell>
          <cell r="D221" t="str">
            <v xml:space="preserve">Nouveau raccordement - Adaptation / Renforcement </v>
          </cell>
        </row>
        <row r="222">
          <cell r="A222">
            <v>229</v>
          </cell>
          <cell r="B222" t="str">
            <v>Gebruik meetapparatuur</v>
          </cell>
          <cell r="C222" t="str">
            <v xml:space="preserve">Utilisation d'un appareil de mesure </v>
          </cell>
          <cell r="D222" t="str">
            <v xml:space="preserve">Utilisation d'un appareil de mesure </v>
          </cell>
        </row>
        <row r="223">
          <cell r="A223">
            <v>230</v>
          </cell>
          <cell r="B223" t="str">
            <v>Gebruik uitrustingen voor transformatie of spanningsondersteuning</v>
          </cell>
          <cell r="C223" t="str">
            <v xml:space="preserve">Utilisation des équipements pour la transformation ou le soutien de la tension </v>
          </cell>
          <cell r="D223" t="str">
            <v xml:space="preserve">Utilisation des équipements pour la transformation ou le soutien de la tension </v>
          </cell>
        </row>
        <row r="224">
          <cell r="A224">
            <v>231</v>
          </cell>
          <cell r="B224" t="str">
            <v>Gebruik van bijkomende uitrusting</v>
          </cell>
          <cell r="C224" t="str">
            <v>Utilisation d'équipement supplémentaire</v>
          </cell>
          <cell r="D224" t="str">
            <v>Utilisation d'équipement supplémentaire</v>
          </cell>
        </row>
        <row r="225">
          <cell r="A225">
            <v>232</v>
          </cell>
          <cell r="B225" t="str">
            <v>Onderschreven vermogen</v>
          </cell>
          <cell r="C225" t="str">
            <v>Puissance souscrite</v>
          </cell>
          <cell r="D225" t="str">
            <v>Puissance souscrite</v>
          </cell>
        </row>
        <row r="226">
          <cell r="A226">
            <v>233</v>
          </cell>
          <cell r="B226" t="str">
            <v>Bijkomend vermogen</v>
          </cell>
          <cell r="C226" t="str">
            <v>Puissance complémentaire</v>
          </cell>
          <cell r="D226" t="str">
            <v>Puissance complémentaire</v>
          </cell>
        </row>
        <row r="227">
          <cell r="A227">
            <v>234</v>
          </cell>
          <cell r="B227" t="str">
            <v>Systeembeheer</v>
          </cell>
          <cell r="C227" t="str">
            <v xml:space="preserve">Gestion système </v>
          </cell>
          <cell r="D227" t="str">
            <v xml:space="preserve">Gestion système </v>
          </cell>
        </row>
        <row r="228">
          <cell r="A228">
            <v>235</v>
          </cell>
          <cell r="B228" t="str">
            <v>Meet- en telactiviteit</v>
          </cell>
          <cell r="C228" t="str">
            <v>Activité de mesure et de comptage</v>
          </cell>
          <cell r="D228" t="str">
            <v>Activité de mesure et de comptage</v>
          </cell>
        </row>
        <row r="229">
          <cell r="A229">
            <v>236</v>
          </cell>
          <cell r="B229" t="str">
            <v>Forfaitaire afname van reactieve energie</v>
          </cell>
          <cell r="C229" t="str">
            <v xml:space="preserve">Prélèvement forfaitaire d'énergie réactive </v>
          </cell>
          <cell r="D229" t="str">
            <v xml:space="preserve">Prélèvement forfaitaire d'énergie réactive </v>
          </cell>
        </row>
        <row r="230">
          <cell r="A230">
            <v>237</v>
          </cell>
          <cell r="B230" t="str">
            <v>Overschrijding van forfait voor reactieve energie</v>
          </cell>
          <cell r="C230" t="str">
            <v>Dépassement d'énergie réactive par rapport au forfait :</v>
          </cell>
          <cell r="D230" t="str">
            <v>Dépassement d'énergie réactive par rapport au forfait :</v>
          </cell>
        </row>
        <row r="231">
          <cell r="A231">
            <v>238</v>
          </cell>
          <cell r="B231" t="str">
            <v>Compensatie van netverliezen</v>
          </cell>
          <cell r="C231" t="str">
            <v>Compensation des pertes en réseau</v>
          </cell>
          <cell r="D231" t="str">
            <v>Compensation des pertes en réseau</v>
          </cell>
        </row>
        <row r="232">
          <cell r="A232">
            <v>239</v>
          </cell>
          <cell r="B232" t="str">
            <v>Niet respecteren van een aanvaard programma</v>
          </cell>
          <cell r="C232" t="str">
            <v>Non-respect d'un programme accepté</v>
          </cell>
          <cell r="D232" t="str">
            <v>Non-respect d'un programme accepté</v>
          </cell>
        </row>
        <row r="233">
          <cell r="A233">
            <v>240</v>
          </cell>
          <cell r="D233">
            <v>0</v>
          </cell>
        </row>
        <row r="234">
          <cell r="A234">
            <v>241</v>
          </cell>
        </row>
        <row r="235">
          <cell r="A235">
            <v>242</v>
          </cell>
        </row>
        <row r="236">
          <cell r="A236">
            <v>243</v>
          </cell>
        </row>
        <row r="238">
          <cell r="A238">
            <v>250</v>
          </cell>
          <cell r="B238" t="str">
            <v>Tabel 7 (T7) : Interne cascade van kosten voor de klantengroep Netwerk 70/36/30kV</v>
          </cell>
          <cell r="C238" t="str">
            <v>Tableau 7 (T7) : Cascade interne des coûts pour le groupe de clients Réseau 70/36/30kV</v>
          </cell>
          <cell r="D238" t="str">
            <v>Tableau 7 (T7) : Cascade interne des coûts pour le groupe de clients Réseau 70/36/30kV</v>
          </cell>
        </row>
        <row r="239">
          <cell r="A239">
            <v>251</v>
          </cell>
          <cell r="B239" t="str">
            <v>Tabel 8 (T8) : Interne cascade van kosten voor de klantengroep Transformatie MS</v>
          </cell>
          <cell r="C239" t="str">
            <v>Tableau 8 (T8) : Cascade interne des coûts pour le groupe de clients Transformation MT</v>
          </cell>
          <cell r="D239" t="str">
            <v>Tableau 8 (T8) : Cascade interne des coûts pour le groupe de clients Transformation MT</v>
          </cell>
        </row>
        <row r="240">
          <cell r="A240">
            <v>252</v>
          </cell>
          <cell r="B240" t="str">
            <v>Tabel 9 (T9) : Interne cascade van kosten voor de klantengroep Netwerk MS</v>
          </cell>
          <cell r="C240" t="str">
            <v>Tableau 9 (T9) : Cascade interne des coûts pour le groupe de clients Réseau MT</v>
          </cell>
          <cell r="D240" t="str">
            <v>Tableau 9 (T9) : Cascade interne des coûts pour le groupe de clients Réseau MT</v>
          </cell>
        </row>
        <row r="241">
          <cell r="A241">
            <v>253</v>
          </cell>
          <cell r="B241" t="str">
            <v>Tabel 10 (T10) : Interne cascade van kosten voor de klantengroep Transformatie LS</v>
          </cell>
          <cell r="C241" t="str">
            <v>Tableau 10 (T10) : Cascade interne des coûts pour le groupe de clients Transformation BT</v>
          </cell>
          <cell r="D241" t="str">
            <v>Tableau 10 (T10) : Cascade interne des coûts pour le groupe de clients Transformation BT</v>
          </cell>
        </row>
        <row r="242">
          <cell r="A242">
            <v>254</v>
          </cell>
          <cell r="B242" t="str">
            <v>Tabel 11 (T11) : Interne cascade van kosten voor de klantengroep Netwerk LS</v>
          </cell>
          <cell r="C242" t="str">
            <v>Tableau 11 (T11) : Cascade interne des coûts pour le groupe de clients Réseau BT</v>
          </cell>
          <cell r="D242" t="str">
            <v>Tableau 11 (T11) : Cascade interne des coûts pour le groupe de clients Réseau BT</v>
          </cell>
        </row>
        <row r="243">
          <cell r="A243">
            <v>260</v>
          </cell>
          <cell r="B243" t="str">
            <v>Kostensoorten</v>
          </cell>
          <cell r="C243" t="str">
            <v>Types de coûts</v>
          </cell>
          <cell r="D243" t="str">
            <v>Types de coûts</v>
          </cell>
        </row>
        <row r="244">
          <cell r="A244">
            <v>261</v>
          </cell>
          <cell r="B244" t="str">
            <v>Handelsgoederen, grond- en hulpstoffen (60)</v>
          </cell>
          <cell r="C244" t="str">
            <v>Approvisionnements et marchandises (60)</v>
          </cell>
          <cell r="D244" t="str">
            <v>Approvisionnements et marchandises (60)</v>
          </cell>
        </row>
        <row r="245">
          <cell r="A245">
            <v>262</v>
          </cell>
          <cell r="B245" t="str">
            <v>Kosten voor het gebruik van het transmissienet</v>
          </cell>
          <cell r="C245" t="str">
            <v>Coûts pour l'utilisation du réseau de transport</v>
          </cell>
          <cell r="D245" t="str">
            <v>Coûts pour l'utilisation du réseau de transport</v>
          </cell>
        </row>
        <row r="246">
          <cell r="A246">
            <v>263</v>
          </cell>
          <cell r="B246" t="str">
            <v>Andere</v>
          </cell>
          <cell r="C246" t="str">
            <v>Autres</v>
          </cell>
          <cell r="D246" t="str">
            <v>Autres</v>
          </cell>
        </row>
        <row r="247">
          <cell r="A247">
            <v>264</v>
          </cell>
          <cell r="B247" t="str">
            <v>Diensten en diverse goederen (61)</v>
          </cell>
          <cell r="C247" t="str">
            <v>Services et biens divers (61)</v>
          </cell>
          <cell r="D247" t="str">
            <v>Services et biens divers (61)</v>
          </cell>
        </row>
        <row r="248">
          <cell r="A248">
            <v>265</v>
          </cell>
          <cell r="B248" t="str">
            <v>Bezoldigingen, sociale lasten en pensioenen (62)</v>
          </cell>
          <cell r="C248" t="str">
            <v>Rémunérations, charges sociales et pensions (62)</v>
          </cell>
          <cell r="D248" t="str">
            <v>Rémunérations, charges sociales et pensions (62)</v>
          </cell>
        </row>
        <row r="249">
          <cell r="A249">
            <v>266</v>
          </cell>
          <cell r="B249" t="str">
            <v>Afschrijvingen, waardeverminderingen en voorzieningen voor risico's en kosten (63)</v>
          </cell>
          <cell r="C249" t="str">
            <v>Amortissements, réductions de valeur et provisions pour risques et charges (63)</v>
          </cell>
          <cell r="D249" t="str">
            <v>Amortissements, réductions de valeur et provisions pour risques et charges (63)</v>
          </cell>
        </row>
        <row r="250">
          <cell r="A250">
            <v>267</v>
          </cell>
          <cell r="B250" t="str">
            <v>Afschrijvingen, waardeverminderingen op oprichtingskosten en immateriële vaste activa</v>
          </cell>
          <cell r="C250" t="str">
            <v>Amortissements, réductions de valeur sur frais d'établissement et immobilisations incorporelles</v>
          </cell>
          <cell r="D250" t="str">
            <v>Amortissements, réductions de valeur sur frais d'établissement et immobilisations incorporelles</v>
          </cell>
        </row>
        <row r="251">
          <cell r="A251">
            <v>268</v>
          </cell>
          <cell r="B251" t="str">
            <v>Afschrijvingen, waardeverminderingen op materiële vaste activa</v>
          </cell>
          <cell r="C251" t="str">
            <v>Amortissements, réductions de valeur sur immobilisations corporelles</v>
          </cell>
          <cell r="D251" t="str">
            <v>Amortissements, réductions de valeur sur immobilisations corporelles</v>
          </cell>
        </row>
        <row r="252">
          <cell r="A252">
            <v>269</v>
          </cell>
          <cell r="B252" t="str">
            <v>Waardeverminderingen op voorraden en bestellingen in uitvoering</v>
          </cell>
          <cell r="C252" t="str">
            <v>Réductions de valeur sur stocks et commandes en cours</v>
          </cell>
          <cell r="D252" t="str">
            <v>Réductions de valeur sur stocks et commandes en cours</v>
          </cell>
        </row>
        <row r="253">
          <cell r="A253">
            <v>270</v>
          </cell>
          <cell r="B253" t="str">
            <v>Waardeverminderingen op handelsvorderingen</v>
          </cell>
          <cell r="C253" t="str">
            <v>Réductions de valeur sur créances commerciales</v>
          </cell>
          <cell r="D253" t="str">
            <v>Réductions de valeur sur créances commerciales</v>
          </cell>
        </row>
        <row r="254">
          <cell r="A254">
            <v>271</v>
          </cell>
          <cell r="B254" t="str">
            <v>Voorzieningen voor risico's en kosten</v>
          </cell>
          <cell r="C254" t="str">
            <v>Provisions pour risques et charges</v>
          </cell>
          <cell r="D254" t="str">
            <v>Provisions pour risques et charges</v>
          </cell>
        </row>
        <row r="255">
          <cell r="A255">
            <v>272</v>
          </cell>
          <cell r="B255" t="str">
            <v>Andere bedrijfskosten (64)</v>
          </cell>
          <cell r="C255" t="str">
            <v>Autres charges d'exploitation (64)</v>
          </cell>
          <cell r="D255" t="str">
            <v>Autres charges d'exploitation (64)</v>
          </cell>
        </row>
        <row r="256">
          <cell r="A256">
            <v>273</v>
          </cell>
          <cell r="B256" t="str">
            <v>Financiële kosten (65)</v>
          </cell>
          <cell r="C256" t="str">
            <v>Charges financières (65)</v>
          </cell>
          <cell r="D256" t="str">
            <v>Charges financières (65)</v>
          </cell>
        </row>
        <row r="257">
          <cell r="A257">
            <v>274</v>
          </cell>
          <cell r="B257" t="str">
            <v>(exclusief rub. '650 Kosten van schulden' (opgenomen als embedded cost bij de vergoeding van het kapitaal)</v>
          </cell>
          <cell r="C257" t="str">
            <v>(hors rub. '650 Charges des dettes' (repris comme embedded cost dans la rémunération du capital)</v>
          </cell>
          <cell r="D257" t="str">
            <v>(hors rub. '650 Charges des dettes' (repris comme embedded cost dans la rémunération du capital)</v>
          </cell>
        </row>
        <row r="258">
          <cell r="A258">
            <v>275</v>
          </cell>
          <cell r="B258" t="str">
            <v>Uitzonderlijke kosten (66)</v>
          </cell>
          <cell r="C258" t="str">
            <v>Charges exceptionnelles (66)</v>
          </cell>
          <cell r="D258" t="str">
            <v>Charges exceptionnelles (66)</v>
          </cell>
        </row>
        <row r="259">
          <cell r="A259">
            <v>276</v>
          </cell>
          <cell r="B259" t="str">
            <v>Belastingen op het resultaat (67)</v>
          </cell>
          <cell r="C259" t="str">
            <v>Impôts sur le résultat (67)</v>
          </cell>
          <cell r="D259" t="str">
            <v>Impôts sur le résultat (67)</v>
          </cell>
        </row>
        <row r="260">
          <cell r="A260">
            <v>277</v>
          </cell>
          <cell r="B260" t="str">
            <v>Vergoeding van het kapitaal</v>
          </cell>
          <cell r="C260" t="str">
            <v>Rémunération du capital</v>
          </cell>
          <cell r="D260" t="str">
            <v>Rémunération du capital</v>
          </cell>
        </row>
        <row r="261">
          <cell r="A261">
            <v>278</v>
          </cell>
          <cell r="B261" t="str">
            <v>(Bonus)/Malus</v>
          </cell>
          <cell r="C261" t="str">
            <v>(Bonus)/Malus</v>
          </cell>
          <cell r="D261" t="str">
            <v>(Bonus)/Malus</v>
          </cell>
        </row>
        <row r="262">
          <cell r="A262">
            <v>279</v>
          </cell>
          <cell r="B262" t="str">
            <v>TOTAAL</v>
          </cell>
          <cell r="C262" t="str">
            <v>TOTAL</v>
          </cell>
          <cell r="D262" t="str">
            <v>TOTAL</v>
          </cell>
        </row>
        <row r="263">
          <cell r="A263">
            <v>280</v>
          </cell>
          <cell r="B263" t="str">
            <v>Klantengroep Netwerk 70/36/30kV</v>
          </cell>
          <cell r="C263" t="str">
            <v>Groupe de clients Réseau 70/36/30kV</v>
          </cell>
          <cell r="D263" t="str">
            <v>Groupe de clients Réseau 70/36/30kV</v>
          </cell>
        </row>
        <row r="264">
          <cell r="A264">
            <v>281</v>
          </cell>
          <cell r="B264" t="str">
            <v>Klantengroep Transformatie MS</v>
          </cell>
          <cell r="C264" t="str">
            <v>Groupe de clients Transformation MT</v>
          </cell>
          <cell r="D264" t="str">
            <v>Groupe de clients Transformation MT</v>
          </cell>
        </row>
        <row r="265">
          <cell r="A265">
            <v>282</v>
          </cell>
          <cell r="B265" t="str">
            <v>Klantengroep Netwerk MS</v>
          </cell>
          <cell r="C265" t="str">
            <v>Groupe de clients Réseau MT</v>
          </cell>
          <cell r="D265" t="str">
            <v>Groupe de clients Réseau MT</v>
          </cell>
        </row>
        <row r="266">
          <cell r="A266">
            <v>283</v>
          </cell>
          <cell r="B266" t="str">
            <v>Klantengroep Transformatie LS</v>
          </cell>
          <cell r="C266" t="str">
            <v>Groupe de clients Transformation BT</v>
          </cell>
          <cell r="D266" t="str">
            <v>Groupe de clients Transformation BT</v>
          </cell>
        </row>
        <row r="267">
          <cell r="A267">
            <v>284</v>
          </cell>
          <cell r="B267" t="str">
            <v>Klantengroep Netwerk LS</v>
          </cell>
          <cell r="C267" t="str">
            <v>Groupe de clients Réseau BT</v>
          </cell>
          <cell r="D267" t="str">
            <v>Groupe de clients Réseau BT</v>
          </cell>
        </row>
        <row r="268">
          <cell r="A268">
            <v>285</v>
          </cell>
          <cell r="B268" t="str">
            <v>Rechstreeks toegewezen kosten van de klantengroep</v>
          </cell>
          <cell r="C268" t="str">
            <v>Coûts du groupe de clients directement attribués</v>
          </cell>
          <cell r="D268" t="str">
            <v>Coûts du groupe de clients directement attribués</v>
          </cell>
        </row>
        <row r="269">
          <cell r="A269">
            <v>286</v>
          </cell>
          <cell r="B269" t="str">
            <v>Door te rekenen kosten aan andere klantengroepen</v>
          </cell>
          <cell r="C269" t="str">
            <v>Coûts à comptabiliser à d'autres groupes de clients</v>
          </cell>
          <cell r="D269" t="str">
            <v>Coûts à comptabiliser à d'autres groupes de clients</v>
          </cell>
        </row>
        <row r="270">
          <cell r="A270">
            <v>287</v>
          </cell>
          <cell r="B270" t="str">
            <v>Doorgerekende kosten van andere klantengroepen</v>
          </cell>
          <cell r="C270" t="str">
            <v>Coûts comptabilisés d'autres groupes de clients</v>
          </cell>
          <cell r="D270" t="str">
            <v>Coûts comptabilisés d'autres groupes de clients</v>
          </cell>
        </row>
        <row r="271">
          <cell r="A271">
            <v>288</v>
          </cell>
          <cell r="B271" t="str">
            <v>Totale kosten van de klantengroep</v>
          </cell>
          <cell r="C271" t="str">
            <v>Coûts totaux du groupe de clients</v>
          </cell>
          <cell r="D271" t="str">
            <v>Coûts totaux du groupe de clients</v>
          </cell>
        </row>
        <row r="273">
          <cell r="A273">
            <v>300</v>
          </cell>
          <cell r="B273" t="str">
            <v>Detail van de klas 60 per rekening van de klas 9</v>
          </cell>
          <cell r="C273" t="str">
            <v>Détail de la classe 60 par compte classe 9</v>
          </cell>
          <cell r="D273" t="str">
            <v>Détail de la classe 60 par compte classe 9</v>
          </cell>
        </row>
        <row r="274">
          <cell r="A274">
            <v>301</v>
          </cell>
          <cell r="B274" t="str">
            <v>Detail van de klas 61 per rekening van de klas 9</v>
          </cell>
          <cell r="C274" t="str">
            <v>Détail de la classe 61 par compte classe 9</v>
          </cell>
          <cell r="D274" t="str">
            <v>Détail de la classe 61 par compte classe 9</v>
          </cell>
        </row>
        <row r="275">
          <cell r="A275">
            <v>302</v>
          </cell>
          <cell r="B275" t="str">
            <v>Detail van de klas 62 per rekening van de klas 9</v>
          </cell>
          <cell r="C275" t="str">
            <v>Détail de la classe 62 par compte classe 9</v>
          </cell>
          <cell r="D275" t="str">
            <v>Détail de la classe 62 par compte classe 9</v>
          </cell>
        </row>
        <row r="276">
          <cell r="A276">
            <v>303</v>
          </cell>
          <cell r="B276" t="str">
            <v>Detail van de klas 630 per rekening van de klas 9</v>
          </cell>
          <cell r="C276" t="str">
            <v>Détail de la classe 630 par compte classe 9</v>
          </cell>
          <cell r="D276" t="str">
            <v>Détail de la classe 630 par compte classe 9</v>
          </cell>
        </row>
        <row r="277">
          <cell r="A277">
            <v>304</v>
          </cell>
          <cell r="B277" t="str">
            <v>Detail van de klas 631 per rekening van de klas 9</v>
          </cell>
          <cell r="C277" t="str">
            <v>Détail de la classe 631 par compte classe 9</v>
          </cell>
          <cell r="D277" t="str">
            <v>Détail de la classe 631 par compte classe 9</v>
          </cell>
        </row>
        <row r="278">
          <cell r="A278">
            <v>305</v>
          </cell>
          <cell r="B278" t="str">
            <v>Detail van de klas 67 per rekening van de klas 9</v>
          </cell>
          <cell r="C278" t="str">
            <v>Détail de la classe 67 par compte classe 9</v>
          </cell>
          <cell r="D278" t="str">
            <v>Détail de la classe 67 par compte classe 9</v>
          </cell>
        </row>
        <row r="279">
          <cell r="A279">
            <v>306</v>
          </cell>
          <cell r="B279" t="str">
            <v>Detail van de klas 68 per rekening van de klas 9</v>
          </cell>
          <cell r="C279" t="str">
            <v>Détail de la classe 68 par compte classe 9</v>
          </cell>
          <cell r="D279" t="str">
            <v>Détail de la classe 68 par compte classe 9</v>
          </cell>
        </row>
        <row r="280">
          <cell r="A280">
            <v>307</v>
          </cell>
        </row>
        <row r="283">
          <cell r="A283">
            <v>400</v>
          </cell>
          <cell r="B283" t="str">
            <v>RESULTATENREKENING</v>
          </cell>
          <cell r="C283" t="str">
            <v>COMPTES DE RESULTATS</v>
          </cell>
          <cell r="D283" t="str">
            <v>COMPTES DE RESULTATS</v>
          </cell>
        </row>
        <row r="284">
          <cell r="A284">
            <v>401</v>
          </cell>
          <cell r="B284" t="str">
            <v xml:space="preserve">    I. Bedrijfsopbrengsten</v>
          </cell>
          <cell r="C284" t="str">
            <v xml:space="preserve">   I. Ventes et prestations</v>
          </cell>
          <cell r="D284" t="str">
            <v xml:space="preserve">   I. Ventes et prestations</v>
          </cell>
        </row>
        <row r="285">
          <cell r="A285">
            <v>402</v>
          </cell>
          <cell r="B285" t="str">
            <v xml:space="preserve">       A. Omzet </v>
          </cell>
          <cell r="C285" t="str">
            <v xml:space="preserve">       A. Chiffre d'affaires </v>
          </cell>
          <cell r="D285" t="str">
            <v xml:space="preserve">       A. Chiffre d'affaires </v>
          </cell>
        </row>
        <row r="286">
          <cell r="A286">
            <v>403</v>
          </cell>
          <cell r="B286" t="str">
            <v xml:space="preserve">       B. Wijziging in de voorraad goederen bewerking en gereed product en in bestellingen in uitvoering </v>
          </cell>
          <cell r="C286" t="str">
            <v xml:space="preserve">       B. Variation des en-cours de fabrication, des produits finis et des commandes en cours d'exécution</v>
          </cell>
          <cell r="D286" t="str">
            <v xml:space="preserve">       B. Variation des en-cours de fabrication, des produits finis et des commandes en cours d'exécution</v>
          </cell>
        </row>
        <row r="287">
          <cell r="A287">
            <v>404</v>
          </cell>
          <cell r="B287" t="str">
            <v xml:space="preserve">       C. Geproduceerde vaste activa </v>
          </cell>
          <cell r="C287" t="str">
            <v xml:space="preserve">       C. Production immobilisée</v>
          </cell>
          <cell r="D287" t="str">
            <v xml:space="preserve">       C. Production immobilisée</v>
          </cell>
        </row>
        <row r="288">
          <cell r="A288">
            <v>405</v>
          </cell>
          <cell r="B288" t="str">
            <v xml:space="preserve">       D. Andere bedrijfsopbrengsten </v>
          </cell>
          <cell r="C288" t="str">
            <v xml:space="preserve">       D. Autres produits d'exploitation </v>
          </cell>
          <cell r="D288" t="str">
            <v xml:space="preserve">       D. Autres produits d'exploitation </v>
          </cell>
        </row>
        <row r="289">
          <cell r="A289">
            <v>406</v>
          </cell>
          <cell r="B289" t="str">
            <v xml:space="preserve">   II. Bedrijfskosten</v>
          </cell>
          <cell r="C289" t="str">
            <v xml:space="preserve">   II. Coût des ventes et prestations</v>
          </cell>
          <cell r="D289" t="str">
            <v xml:space="preserve">   II. Coût des ventes et prestations</v>
          </cell>
        </row>
        <row r="290">
          <cell r="A290">
            <v>407</v>
          </cell>
          <cell r="B290" t="str">
            <v xml:space="preserve">       A. Handelsgoederen, grond- en hulp stoffen</v>
          </cell>
          <cell r="C290" t="str">
            <v xml:space="preserve">       A. Approvisionnements et marchandises</v>
          </cell>
          <cell r="D290" t="str">
            <v xml:space="preserve">       A. Approvisionnements et marchandises</v>
          </cell>
        </row>
        <row r="291">
          <cell r="A291">
            <v>408</v>
          </cell>
          <cell r="B291" t="str">
            <v xml:space="preserve">          1. Inkopen</v>
          </cell>
          <cell r="C291" t="str">
            <v xml:space="preserve">          1. Achats</v>
          </cell>
          <cell r="D291" t="str">
            <v xml:space="preserve">          1. Achats</v>
          </cell>
        </row>
        <row r="292">
          <cell r="A292">
            <v>409</v>
          </cell>
          <cell r="B292" t="str">
            <v xml:space="preserve">          2. Wijziging in de voorraad</v>
          </cell>
          <cell r="C292" t="str">
            <v xml:space="preserve">          2. Variation des stocks</v>
          </cell>
          <cell r="D292" t="str">
            <v xml:space="preserve">          2. Variation des stocks</v>
          </cell>
        </row>
        <row r="293">
          <cell r="A293">
            <v>410</v>
          </cell>
          <cell r="B293" t="str">
            <v xml:space="preserve">       B. Diensten en diverse goederen</v>
          </cell>
          <cell r="C293" t="str">
            <v xml:space="preserve">       B. Services et biens divers</v>
          </cell>
          <cell r="D293" t="str">
            <v xml:space="preserve">       B. Services et biens divers</v>
          </cell>
        </row>
        <row r="294">
          <cell r="A294">
            <v>411</v>
          </cell>
          <cell r="B294" t="str">
            <v xml:space="preserve">       C. Bezoldigingen, sociale lasten en pensioenen</v>
          </cell>
          <cell r="C294" t="str">
            <v xml:space="preserve">       C. Rémunérations, charges sociales et pensions</v>
          </cell>
          <cell r="D294" t="str">
            <v xml:space="preserve">       C. Rémunérations, charges sociales et pensions</v>
          </cell>
        </row>
        <row r="295">
          <cell r="A295">
            <v>412</v>
          </cell>
          <cell r="B295" t="str">
            <v xml:space="preserve">       D. Afschrijvingen en waardeverminderingen op oprichtingskosten, op immateriële en materiële vaste activa</v>
          </cell>
          <cell r="C295" t="str">
            <v xml:space="preserve">       D. Amortissements et réductions de valeur sur frais d'établissement, sur immob. incorporelles et corporelles</v>
          </cell>
          <cell r="D295" t="str">
            <v xml:space="preserve">       D. Amortissements et réductions de valeur sur frais d'établissement, sur immob. incorporelles et corporelles</v>
          </cell>
        </row>
        <row r="296">
          <cell r="A296">
            <v>413</v>
          </cell>
          <cell r="B296" t="str">
            <v xml:space="preserve">       E. Waardeverminderingen op voorraden, bestellingen in uitvoering en handelsvorderingen (toevoegingen +, terugnemingen -)</v>
          </cell>
          <cell r="C296" t="str">
            <v xml:space="preserve">       E. Réductions de valeur sur stocks, sur commandes en cours d'exécution et sur créances commerciales</v>
          </cell>
          <cell r="D296" t="str">
            <v xml:space="preserve">       E. Réductions de valeur sur stocks, sur commandes en cours d'exécution et sur créances commerciales</v>
          </cell>
        </row>
        <row r="297">
          <cell r="A297">
            <v>414</v>
          </cell>
          <cell r="B297" t="str">
            <v xml:space="preserve">       F. Voorzieningen voor risico's en kosten (toevoegingen +, bestedingen en terugnemingen -)</v>
          </cell>
          <cell r="C297" t="str">
            <v xml:space="preserve">       F. Provisions pour risques et charges</v>
          </cell>
          <cell r="D297" t="str">
            <v xml:space="preserve">       F. Provisions pour risques et charges</v>
          </cell>
        </row>
        <row r="298">
          <cell r="A298">
            <v>415</v>
          </cell>
          <cell r="B298" t="str">
            <v xml:space="preserve">       G. Andere bedrijfskosten</v>
          </cell>
          <cell r="C298" t="str">
            <v xml:space="preserve">       G. Autres charges d'exploit</v>
          </cell>
          <cell r="D298" t="str">
            <v xml:space="preserve">       G. Autres charges d'exploit</v>
          </cell>
        </row>
        <row r="299">
          <cell r="A299">
            <v>416</v>
          </cell>
          <cell r="B299" t="str">
            <v xml:space="preserve">       H. Als herstructureringskosten geactiveerde bedrijfskosten</v>
          </cell>
          <cell r="C299" t="str">
            <v xml:space="preserve">       H. Charges d'exploit. portées à l'actif au titre de frais de restructur.</v>
          </cell>
          <cell r="D299" t="str">
            <v xml:space="preserve">       H. Charges d'exploit. portées à l'actif au titre de frais de restructur.</v>
          </cell>
        </row>
        <row r="300">
          <cell r="A300">
            <v>417</v>
          </cell>
          <cell r="B300" t="str">
            <v xml:space="preserve">  III. Bedrijfswinst</v>
          </cell>
          <cell r="C300" t="str">
            <v xml:space="preserve">  III. Bénéfice d'exploitation</v>
          </cell>
          <cell r="D300" t="str">
            <v xml:space="preserve">  III. Bénéfice d'exploitation</v>
          </cell>
        </row>
        <row r="301">
          <cell r="A301">
            <v>418</v>
          </cell>
          <cell r="B301" t="str">
            <v>.      Bedrijfsverlies</v>
          </cell>
          <cell r="C301" t="str">
            <v xml:space="preserve">       Perte d'exploitation</v>
          </cell>
          <cell r="D301" t="str">
            <v xml:space="preserve">       Perte d'exploitation</v>
          </cell>
        </row>
        <row r="302">
          <cell r="A302">
            <v>419</v>
          </cell>
          <cell r="B302" t="str">
            <v xml:space="preserve">    IV. Financiële opbrengsten</v>
          </cell>
          <cell r="C302" t="str">
            <v xml:space="preserve">   IV. Produits financiers</v>
          </cell>
          <cell r="D302" t="str">
            <v xml:space="preserve">   IV. Produits financiers</v>
          </cell>
        </row>
        <row r="303">
          <cell r="A303">
            <v>420</v>
          </cell>
          <cell r="B303" t="str">
            <v xml:space="preserve">       A. Opbrengsten uit financiële vaste activa</v>
          </cell>
          <cell r="C303" t="str">
            <v xml:space="preserve">       A. Produits des immobilisations financières</v>
          </cell>
          <cell r="D303" t="str">
            <v xml:space="preserve">       A. Produits des immobilisations financières</v>
          </cell>
        </row>
        <row r="304">
          <cell r="A304">
            <v>421</v>
          </cell>
          <cell r="B304" t="str">
            <v xml:space="preserve">       B. Opbrengsten uit vlottende activa</v>
          </cell>
          <cell r="C304" t="str">
            <v xml:space="preserve">       B. Produits des actifs circulants</v>
          </cell>
          <cell r="D304" t="str">
            <v xml:space="preserve">       B. Produits des actifs circulants</v>
          </cell>
        </row>
        <row r="305">
          <cell r="A305">
            <v>422</v>
          </cell>
          <cell r="B305" t="str">
            <v xml:space="preserve">       C. Andere financiële opbrengsten</v>
          </cell>
          <cell r="C305" t="str">
            <v xml:space="preserve">       C. Autres produits financiers</v>
          </cell>
          <cell r="D305" t="str">
            <v xml:space="preserve">       C. Autres produits financiers</v>
          </cell>
        </row>
        <row r="306">
          <cell r="A306">
            <v>423</v>
          </cell>
          <cell r="B306" t="str">
            <v xml:space="preserve">    V. Financiële kosten</v>
          </cell>
          <cell r="C306" t="str">
            <v xml:space="preserve">    V. Charges financières</v>
          </cell>
          <cell r="D306" t="str">
            <v xml:space="preserve">    V. Charges financières</v>
          </cell>
        </row>
        <row r="307">
          <cell r="A307">
            <v>424</v>
          </cell>
          <cell r="B307" t="str">
            <v xml:space="preserve">       A. Kosten van schulden</v>
          </cell>
          <cell r="C307" t="str">
            <v xml:space="preserve">       A. Charges des dettes</v>
          </cell>
          <cell r="D307" t="str">
            <v xml:space="preserve">       A. Charges des dettes</v>
          </cell>
        </row>
        <row r="308">
          <cell r="A308">
            <v>425</v>
          </cell>
          <cell r="B308" t="str">
            <v xml:space="preserve">       B. Waardeverminderingen op andere vlottende activa dan bedoeld onder II.E</v>
          </cell>
          <cell r="C308" t="str">
            <v xml:space="preserve">       B. Réductions de valeur sur actifs circulants autres que ceux visés sub. II.E.</v>
          </cell>
          <cell r="D308" t="str">
            <v xml:space="preserve">       B. Réductions de valeur sur actifs circulants autres que ceux visés sub. II.E.</v>
          </cell>
        </row>
        <row r="309">
          <cell r="A309">
            <v>426</v>
          </cell>
          <cell r="B309" t="str">
            <v xml:space="preserve">       C. Andere financiële kosten </v>
          </cell>
          <cell r="C309" t="str">
            <v xml:space="preserve">       C. Autres charges financières</v>
          </cell>
          <cell r="D309" t="str">
            <v xml:space="preserve">       C. Autres charges financières</v>
          </cell>
        </row>
        <row r="310">
          <cell r="A310">
            <v>427</v>
          </cell>
          <cell r="B310" t="str">
            <v xml:space="preserve">   VI. Winst uit de gewone bedrijfsuitoefening, vóór belasting</v>
          </cell>
          <cell r="C310" t="str">
            <v xml:space="preserve">   VI. Bénéfice courant  avant impôts</v>
          </cell>
          <cell r="D310" t="str">
            <v xml:space="preserve">   VI. Bénéfice courant  avant impôts</v>
          </cell>
        </row>
        <row r="311">
          <cell r="A311">
            <v>428</v>
          </cell>
          <cell r="B311" t="str">
            <v xml:space="preserve">       Verlies uit de gewone bedrijfsuitoefening, vóór belasting</v>
          </cell>
          <cell r="C311" t="str">
            <v xml:space="preserve">       Perte courante avant impôts</v>
          </cell>
          <cell r="D311" t="str">
            <v xml:space="preserve">       Perte courante avant impôts</v>
          </cell>
        </row>
        <row r="312">
          <cell r="A312">
            <v>429</v>
          </cell>
          <cell r="B312" t="str">
            <v xml:space="preserve">  VII. Uitzonderlijke opbrengsten</v>
          </cell>
          <cell r="C312" t="str">
            <v xml:space="preserve">  VII. Produits exceptionnels</v>
          </cell>
          <cell r="D312" t="str">
            <v xml:space="preserve">  VII. Produits exceptionnels</v>
          </cell>
        </row>
        <row r="313">
          <cell r="A313">
            <v>430</v>
          </cell>
          <cell r="B313" t="str">
            <v xml:space="preserve">       A. Terugneming van afschrijvingen en van waardeverminderingen op immateriële en materiële vaste activa</v>
          </cell>
          <cell r="C313" t="str">
            <v xml:space="preserve">       A. Reprises d'amortissements et de réductions de valeur sur immobilisations incorporelles et corporelles</v>
          </cell>
          <cell r="D313" t="str">
            <v xml:space="preserve">       A. Reprises d'amortissements et de réductions de valeur sur immobilisations incorporelles et corporelles</v>
          </cell>
        </row>
        <row r="314">
          <cell r="A314">
            <v>431</v>
          </cell>
          <cell r="B314" t="str">
            <v xml:space="preserve">       B. Terugneming van waardeverminderingen op financiële vaste activa</v>
          </cell>
          <cell r="C314" t="str">
            <v xml:space="preserve">       B. Reprises de réductions de valeur sur immobilisations financières</v>
          </cell>
          <cell r="D314" t="str">
            <v xml:space="preserve">       B. Reprises de réductions de valeur sur immobilisations financières</v>
          </cell>
        </row>
        <row r="315">
          <cell r="A315">
            <v>432</v>
          </cell>
          <cell r="B315" t="str">
            <v xml:space="preserve">       C. Terugneming van voorzieningen voor uitzonderlijke risico's en kosten</v>
          </cell>
          <cell r="C315" t="str">
            <v xml:space="preserve">       C. Reprises de provisions pour risques et charges exceptionnels</v>
          </cell>
          <cell r="D315" t="str">
            <v xml:space="preserve">       C. Reprises de provisions pour risques et charges exceptionnels</v>
          </cell>
        </row>
        <row r="316">
          <cell r="A316">
            <v>433</v>
          </cell>
          <cell r="B316" t="str">
            <v xml:space="preserve">       D. Meerwaarden bij de realisatie van vaste activa</v>
          </cell>
          <cell r="C316" t="str">
            <v xml:space="preserve">       D. Plus-values sur réalisation d'actifs immobilisés</v>
          </cell>
          <cell r="D316" t="str">
            <v xml:space="preserve">       D. Plus-values sur réalisation d'actifs immobilisés</v>
          </cell>
        </row>
        <row r="317">
          <cell r="A317">
            <v>434</v>
          </cell>
          <cell r="B317" t="str">
            <v xml:space="preserve">       E. Andere uitzonderlijke opbrengsten</v>
          </cell>
          <cell r="C317" t="str">
            <v xml:space="preserve">       E. Autres produits exceptionnels</v>
          </cell>
          <cell r="D317" t="str">
            <v xml:space="preserve">       E. Autres produits exceptionnels</v>
          </cell>
        </row>
        <row r="318">
          <cell r="A318">
            <v>435</v>
          </cell>
          <cell r="B318" t="str">
            <v>VIII. Uitzonderlijke kosten</v>
          </cell>
          <cell r="C318" t="str">
            <v xml:space="preserve"> VIII. Charges exceptionnelles.</v>
          </cell>
          <cell r="D318" t="str">
            <v xml:space="preserve"> VIII. Charges exceptionnelles.</v>
          </cell>
        </row>
        <row r="319">
          <cell r="A319">
            <v>436</v>
          </cell>
          <cell r="B319" t="str">
            <v xml:space="preserve">       A. Uitzonderlijke afschrijvingen en waardeverminderingen op oprichtingskosten, op immateriële en materiële vaste activa</v>
          </cell>
          <cell r="C319" t="str">
            <v xml:space="preserve">       A. Amortissements et réductions de valeur exceptionnels sur frais d'établissement, sur immobilisations incorporelles et corporelles</v>
          </cell>
          <cell r="D319" t="str">
            <v xml:space="preserve">       A. Amortissements et réductions de valeur exceptionnels sur frais d'établissement, sur immobilisations incorporelles et corporelles</v>
          </cell>
        </row>
        <row r="320">
          <cell r="A320">
            <v>437</v>
          </cell>
          <cell r="B320" t="str">
            <v xml:space="preserve">       B. Waardeverminderingen op financiële vaste activa</v>
          </cell>
          <cell r="C320" t="str">
            <v xml:space="preserve">       B. Réductions de valeur sur immobilisations financières </v>
          </cell>
          <cell r="D320" t="str">
            <v xml:space="preserve">       B. Réductions de valeur sur immobilisations financières </v>
          </cell>
        </row>
        <row r="321">
          <cell r="A321">
            <v>438</v>
          </cell>
          <cell r="B321" t="str">
            <v xml:space="preserve">       C. Voorzieningen voor uitzonderlijke risico's en kosten (toevoegingen +, bestedingen -)</v>
          </cell>
          <cell r="C321" t="str">
            <v xml:space="preserve">       C. Provisions pour risques et charges exceptionnels</v>
          </cell>
          <cell r="D321" t="str">
            <v xml:space="preserve">       C. Provisions pour risques et charges exceptionnels</v>
          </cell>
        </row>
        <row r="322">
          <cell r="A322">
            <v>439</v>
          </cell>
          <cell r="B322" t="str">
            <v xml:space="preserve">       D. Minderwaarden bij de realisatie van vaste activa</v>
          </cell>
          <cell r="C322" t="str">
            <v xml:space="preserve">       D. Moins-values sur réalisation d'actifs immobilisés </v>
          </cell>
          <cell r="D322" t="str">
            <v xml:space="preserve">       D. Moins-values sur réalisation d'actifs immobilisés </v>
          </cell>
        </row>
        <row r="323">
          <cell r="A323">
            <v>440</v>
          </cell>
          <cell r="B323" t="str">
            <v xml:space="preserve">       E. Andere uitzonderlijke kosten</v>
          </cell>
          <cell r="C323" t="str">
            <v xml:space="preserve">       E. Autres charges exceptionnelles</v>
          </cell>
          <cell r="D323" t="str">
            <v xml:space="preserve">       E. Autres charges exceptionnelles</v>
          </cell>
        </row>
        <row r="324">
          <cell r="A324">
            <v>441</v>
          </cell>
          <cell r="B324" t="str">
            <v xml:space="preserve">       F. Als herstructureringskosten geactiveerde uitzonderlijke kosten (-)</v>
          </cell>
          <cell r="C324" t="str">
            <v xml:space="preserve">       F. Charges exceptionnelles portées à l'actif au titre de frais de restructuration (-)</v>
          </cell>
          <cell r="D324" t="str">
            <v xml:space="preserve">       F. Charges exceptionnelles portées à l'actif au titre de frais de restructuration (-)</v>
          </cell>
        </row>
        <row r="325">
          <cell r="A325">
            <v>442</v>
          </cell>
          <cell r="B325" t="str">
            <v xml:space="preserve">   IX. Winst van het boekjaar vóór belasting</v>
          </cell>
          <cell r="C325" t="str">
            <v xml:space="preserve">   IX. Bénéfice de l'exercice avant impôts</v>
          </cell>
          <cell r="D325" t="str">
            <v xml:space="preserve">   IX. Bénéfice de l'exercice avant impôts</v>
          </cell>
        </row>
        <row r="326">
          <cell r="A326">
            <v>443</v>
          </cell>
          <cell r="B326" t="str">
            <v xml:space="preserve">        Verlies van het boekj. vóór belasting</v>
          </cell>
          <cell r="C326" t="str">
            <v xml:space="preserve">       Perte de l'exercice avant impôts</v>
          </cell>
          <cell r="D326" t="str">
            <v xml:space="preserve">       Perte de l'exercice avant impôts</v>
          </cell>
        </row>
        <row r="327">
          <cell r="A327">
            <v>444</v>
          </cell>
          <cell r="B327" t="str">
            <v xml:space="preserve">   IX bis. A. Onttrekking aan de uitgestelde belastingen</v>
          </cell>
          <cell r="C327" t="str">
            <v xml:space="preserve">   IX bis. A. Prélèvements sur les impôts différés      </v>
          </cell>
          <cell r="D327" t="str">
            <v xml:space="preserve">   IX bis. A. Prélèvements sur les impôts différés      </v>
          </cell>
        </row>
        <row r="328">
          <cell r="A328">
            <v>445</v>
          </cell>
          <cell r="B328" t="str">
            <v xml:space="preserve">           B. Overboeking naar de uitgestelde belastingen</v>
          </cell>
          <cell r="C328" t="str">
            <v xml:space="preserve">           B. Transfert aux impôts différés        </v>
          </cell>
          <cell r="D328" t="str">
            <v xml:space="preserve">           B. Transfert aux impôts différés        </v>
          </cell>
        </row>
        <row r="329">
          <cell r="A329">
            <v>446</v>
          </cell>
          <cell r="B329" t="str">
            <v xml:space="preserve">    X. Belastingen op het resultaat</v>
          </cell>
          <cell r="C329" t="str">
            <v xml:space="preserve">    X. Impôts sur le résultat        </v>
          </cell>
          <cell r="D329" t="str">
            <v xml:space="preserve">    X. Impôts sur le résultat        </v>
          </cell>
        </row>
        <row r="330">
          <cell r="A330">
            <v>447</v>
          </cell>
          <cell r="B330" t="str">
            <v xml:space="preserve">       A. Belastingen</v>
          </cell>
          <cell r="C330" t="str">
            <v xml:space="preserve">       A. Impôts</v>
          </cell>
          <cell r="D330" t="str">
            <v xml:space="preserve">       A. Impôts</v>
          </cell>
        </row>
        <row r="331">
          <cell r="A331">
            <v>448</v>
          </cell>
          <cell r="B331" t="str">
            <v xml:space="preserve">       B. Regularisering van belastingen en terugneming van voorzieningen voor belastingen</v>
          </cell>
          <cell r="C331" t="str">
            <v xml:space="preserve">       B. Régularisations d'impôts et reprises de provisions fiscales          </v>
          </cell>
          <cell r="D331" t="str">
            <v xml:space="preserve">       B. Régularisations d'impôts et reprises de provisions fiscales          </v>
          </cell>
        </row>
        <row r="332">
          <cell r="A332">
            <v>449</v>
          </cell>
          <cell r="B332" t="str">
            <v xml:space="preserve">   XI. Winst van het boekjaar</v>
          </cell>
          <cell r="C332" t="str">
            <v xml:space="preserve">   XI. Bénéfice de l'exercice        </v>
          </cell>
          <cell r="D332" t="str">
            <v xml:space="preserve">   XI. Bénéfice de l'exercice        </v>
          </cell>
        </row>
        <row r="333">
          <cell r="A333">
            <v>450</v>
          </cell>
          <cell r="B333" t="str">
            <v xml:space="preserve">       Verlies van het boekjaar</v>
          </cell>
          <cell r="C333" t="str">
            <v xml:space="preserve">       Perte de l'exercice         </v>
          </cell>
          <cell r="D333" t="str">
            <v xml:space="preserve">       Perte de l'exercice         </v>
          </cell>
        </row>
        <row r="334">
          <cell r="A334">
            <v>451</v>
          </cell>
          <cell r="B334" t="str">
            <v xml:space="preserve">  XII. Onttrekking aan de belastingvrije reserves</v>
          </cell>
          <cell r="C334" t="str">
            <v xml:space="preserve">  XII. Prélèvements sur les réserves immunisées</v>
          </cell>
          <cell r="D334" t="str">
            <v xml:space="preserve">  XII. Prélèvements sur les réserves immunisées</v>
          </cell>
        </row>
        <row r="335">
          <cell r="A335">
            <v>452</v>
          </cell>
          <cell r="B335" t="str">
            <v xml:space="preserve">       Overboeking naar de belastingvrije reserves</v>
          </cell>
          <cell r="C335" t="str">
            <v xml:space="preserve">       Transfert aux réserves immunisées      </v>
          </cell>
          <cell r="D335" t="str">
            <v xml:space="preserve">       Transfert aux réserves immunisées      </v>
          </cell>
        </row>
        <row r="336">
          <cell r="A336">
            <v>453</v>
          </cell>
          <cell r="B336" t="str">
            <v xml:space="preserve"> XIII. Te bestemmen winst van het boekjaar</v>
          </cell>
          <cell r="C336" t="str">
            <v xml:space="preserve"> XIII. Bénéfice de l'exercice à affecter</v>
          </cell>
          <cell r="D336" t="str">
            <v xml:space="preserve"> XIII. Bénéfice de l'exercice à affecter</v>
          </cell>
        </row>
        <row r="337">
          <cell r="A337">
            <v>454</v>
          </cell>
          <cell r="B337" t="str">
            <v xml:space="preserve">       Te verwerken verlies van het boekjaar</v>
          </cell>
          <cell r="C337" t="str">
            <v xml:space="preserve">       Perte de l'exercice à affecter</v>
          </cell>
          <cell r="D337" t="str">
            <v xml:space="preserve">       Perte de l'exercice à affecter</v>
          </cell>
        </row>
        <row r="338">
          <cell r="A338">
            <v>455</v>
          </cell>
          <cell r="D338">
            <v>0</v>
          </cell>
        </row>
      </sheetData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03"/>
      <sheetName val="Budget 2004"/>
      <sheetName val="Codes des IM"/>
      <sheetName val="Résultats par IM &amp; par Groupe"/>
      <sheetName val="Artikellijst"/>
    </sheetNames>
    <sheetDataSet>
      <sheetData sheetId="0"/>
      <sheetData sheetId="1"/>
      <sheetData sheetId="2">
        <row r="2">
          <cell r="B2" t="str">
            <v>INTERCOMMUNALES</v>
          </cell>
          <cell r="C2" t="str">
            <v>CODES</v>
          </cell>
          <cell r="D2" t="str">
            <v>CODES</v>
          </cell>
        </row>
        <row r="3">
          <cell r="B3" t="str">
            <v>(IN100)</v>
          </cell>
          <cell r="D3" t="str">
            <v>Langues</v>
          </cell>
        </row>
        <row r="4">
          <cell r="B4" t="str">
            <v>Imea</v>
          </cell>
          <cell r="C4">
            <v>2911</v>
          </cell>
          <cell r="D4">
            <v>1</v>
          </cell>
        </row>
        <row r="5">
          <cell r="B5" t="str">
            <v>Intergem</v>
          </cell>
          <cell r="C5">
            <v>3811</v>
          </cell>
          <cell r="D5">
            <v>1</v>
          </cell>
        </row>
        <row r="6">
          <cell r="B6" t="str">
            <v>Iveka</v>
          </cell>
          <cell r="C6">
            <v>4211</v>
          </cell>
          <cell r="D6">
            <v>1</v>
          </cell>
        </row>
        <row r="7">
          <cell r="D7">
            <v>1</v>
          </cell>
        </row>
        <row r="8">
          <cell r="B8" t="str">
            <v>Imewo</v>
          </cell>
          <cell r="C8">
            <v>3001</v>
          </cell>
          <cell r="D8">
            <v>1</v>
          </cell>
        </row>
        <row r="9">
          <cell r="B9" t="str">
            <v>Gaselwest</v>
          </cell>
          <cell r="C9">
            <v>2201</v>
          </cell>
          <cell r="D9">
            <v>1</v>
          </cell>
        </row>
        <row r="10">
          <cell r="B10" t="str">
            <v>Iverlek</v>
          </cell>
          <cell r="C10">
            <v>4311</v>
          </cell>
          <cell r="D10">
            <v>1</v>
          </cell>
        </row>
        <row r="11">
          <cell r="D11">
            <v>1</v>
          </cell>
        </row>
        <row r="12">
          <cell r="B12" t="str">
            <v>Sibelgas N</v>
          </cell>
          <cell r="C12">
            <v>4802</v>
          </cell>
          <cell r="D12">
            <v>1</v>
          </cell>
        </row>
        <row r="13">
          <cell r="B13" t="str">
            <v>Sibelga</v>
          </cell>
          <cell r="C13">
            <v>3300</v>
          </cell>
          <cell r="D13">
            <v>2</v>
          </cell>
        </row>
        <row r="14">
          <cell r="C14">
            <v>4801</v>
          </cell>
          <cell r="D14">
            <v>2</v>
          </cell>
        </row>
        <row r="15">
          <cell r="B15" t="str">
            <v>Sedilec</v>
          </cell>
          <cell r="C15">
            <v>4600</v>
          </cell>
          <cell r="D15">
            <v>2</v>
          </cell>
        </row>
        <row r="16">
          <cell r="B16" t="str">
            <v>Ieh</v>
          </cell>
          <cell r="C16">
            <v>2500</v>
          </cell>
          <cell r="D16">
            <v>2</v>
          </cell>
        </row>
        <row r="17">
          <cell r="B17" t="str">
            <v>Simogel</v>
          </cell>
          <cell r="C17">
            <v>4900</v>
          </cell>
          <cell r="D17">
            <v>2</v>
          </cell>
        </row>
        <row r="18">
          <cell r="B18" t="str">
            <v>Ideg</v>
          </cell>
          <cell r="C18">
            <v>2300</v>
          </cell>
          <cell r="D18">
            <v>2</v>
          </cell>
        </row>
        <row r="19">
          <cell r="B19" t="str">
            <v>Interlux</v>
          </cell>
          <cell r="C19">
            <v>3900</v>
          </cell>
          <cell r="D19">
            <v>2</v>
          </cell>
        </row>
        <row r="20">
          <cell r="B20" t="str">
            <v>Interest</v>
          </cell>
          <cell r="C20">
            <v>3500</v>
          </cell>
          <cell r="D20">
            <v>2</v>
          </cell>
        </row>
        <row r="21">
          <cell r="D21">
            <v>2</v>
          </cell>
        </row>
        <row r="22">
          <cell r="B22" t="str">
            <v>Intermosane</v>
          </cell>
          <cell r="C22">
            <v>4002</v>
          </cell>
          <cell r="D22">
            <v>2</v>
          </cell>
        </row>
        <row r="28">
          <cell r="A28">
            <v>1</v>
          </cell>
          <cell r="B28" t="str">
            <v>Ontwerp van boekhoudplan DNB - volledige versie</v>
          </cell>
          <cell r="C28" t="str">
            <v>Projet de Plan Comptable GRD - version complète</v>
          </cell>
          <cell r="D28" t="str">
            <v>Projet de Plan Comptable GRD - version complète</v>
          </cell>
        </row>
        <row r="29">
          <cell r="A29">
            <v>2</v>
          </cell>
          <cell r="B29" t="str">
            <v>Kosten voor het gebruik van het distributienet, te verdelen tussen de klantengroepen</v>
          </cell>
          <cell r="C29" t="str">
            <v>Frais d’utilisation du réseau de distribution à répartir entre groupes de clients</v>
          </cell>
          <cell r="D29" t="str">
            <v>Frais d’utilisation du réseau de distribution à répartir entre groupes de clients</v>
          </cell>
        </row>
        <row r="30">
          <cell r="A30">
            <v>3</v>
          </cell>
          <cell r="B30" t="str">
            <v>Aansluiting op het distributienet:</v>
          </cell>
          <cell r="C30" t="str">
            <v>Coût des raccordements au réseau de distribution</v>
          </cell>
          <cell r="D30" t="str">
            <v>Coût des raccordements au réseau de distribution</v>
          </cell>
        </row>
        <row r="31">
          <cell r="A31">
            <v>4</v>
          </cell>
          <cell r="B31" t="str">
            <v>Kosten voor de uitvoering en het gebruik van de aansluiting</v>
          </cell>
          <cell r="C31" t="str">
            <v>Raccordements : coûts de réalisation &amp; d'utilisation</v>
          </cell>
          <cell r="D31" t="str">
            <v>Raccordements : coûts de réalisation &amp; d'utilisation</v>
          </cell>
        </row>
        <row r="32">
          <cell r="A32">
            <v>5</v>
          </cell>
          <cell r="B32" t="str">
            <v>Huur meetapparaat</v>
          </cell>
          <cell r="C32" t="str">
            <v>Raccordements : coût des appareils de mesurage donnés en location</v>
          </cell>
          <cell r="D32" t="str">
            <v>Raccordements : coût des appareils de mesurage donnés en location</v>
          </cell>
        </row>
        <row r="33">
          <cell r="A33">
            <v>6</v>
          </cell>
          <cell r="B33" t="str">
            <v>Huur uitrustingen voor transformatie, compensatie blindvermogen, filtreren spanningsgolf</v>
          </cell>
          <cell r="C33" t="str">
            <v>Raccordements : coût équipements de transformation, compensation énergie réactive ou de filtrage ..</v>
          </cell>
          <cell r="D33" t="str">
            <v>Raccordements : coût équipements de transformation, compensation énergie réactive ou de filtrage ..</v>
          </cell>
        </row>
        <row r="34">
          <cell r="A34">
            <v>7</v>
          </cell>
          <cell r="B34" t="str">
            <v>Huur bijkomende beveiligingsuitrustingen, bijkomende uitrustingen voor alarmsignalisaties, metingen, meteropnames, tele-acties en/of TCC.</v>
          </cell>
          <cell r="C34" t="str">
            <v>Raccordements : coût équipements protection complé., équip. complé. pour signal. alarmes …</v>
          </cell>
          <cell r="D34" t="str">
            <v>Raccordements : coût équipements protection complé., équip. complé. pour signal. alarmes …</v>
          </cell>
        </row>
        <row r="35">
          <cell r="A35">
            <v>8</v>
          </cell>
          <cell r="B35" t="str">
            <v xml:space="preserve">Kosten voor het gebruik van het distributienet </v>
          </cell>
          <cell r="C35" t="str">
            <v>Coût de l’utilisation du réseau de distribution</v>
          </cell>
          <cell r="D35" t="str">
            <v>Coût de l’utilisation du réseau de distribution</v>
          </cell>
        </row>
        <row r="36">
          <cell r="A36">
            <v>9</v>
          </cell>
          <cell r="B36" t="str">
            <v>Dossierkosten</v>
          </cell>
          <cell r="C36" t="str">
            <v>Coûts de dossier</v>
          </cell>
          <cell r="D36" t="str">
            <v>Coûts de dossier</v>
          </cell>
        </row>
        <row r="37">
          <cell r="A37">
            <v>10</v>
          </cell>
          <cell r="B37" t="str">
            <v>Kosten voor technische diensten</v>
          </cell>
          <cell r="C37" t="str">
            <v>Frais des services techniques</v>
          </cell>
          <cell r="D37" t="str">
            <v>Frais des services techniques</v>
          </cell>
        </row>
        <row r="38">
          <cell r="A38">
            <v>11</v>
          </cell>
          <cell r="B38" t="str">
            <v>Kosten voor algemene diensten</v>
          </cell>
          <cell r="C38" t="str">
            <v>Frais des services généraux</v>
          </cell>
          <cell r="D38" t="str">
            <v>Frais des services généraux</v>
          </cell>
        </row>
        <row r="39">
          <cell r="A39">
            <v>12</v>
          </cell>
          <cell r="B39" t="str">
            <v>Kosten voor klantenbeheer</v>
          </cell>
          <cell r="C39" t="str">
            <v>Frais de gestion de la clientèle</v>
          </cell>
          <cell r="D39" t="str">
            <v>Frais de gestion de la clientèle</v>
          </cell>
        </row>
        <row r="40">
          <cell r="A40">
            <v>13</v>
          </cell>
          <cell r="B40" t="str">
            <v>Diverse vergoedingen en bijdragen</v>
          </cell>
          <cell r="C40" t="str">
            <v>Redevances et cotisations diverses</v>
          </cell>
          <cell r="D40" t="str">
            <v>Redevances et cotisations diverses</v>
          </cell>
        </row>
        <row r="41">
          <cell r="A41">
            <v>14</v>
          </cell>
          <cell r="B41" t="str">
            <v>Financiële resultaten</v>
          </cell>
          <cell r="C41" t="str">
            <v>Résultats financiers</v>
          </cell>
          <cell r="D41" t="str">
            <v>Résultats financiers</v>
          </cell>
        </row>
        <row r="42">
          <cell r="A42">
            <v>15</v>
          </cell>
          <cell r="B42" t="str">
            <v>Kosten voor installaties buiten de infrastructuur (Afschrijvingen)</v>
          </cell>
          <cell r="C42" t="str">
            <v>Coûts des installations hors infrastructure (Amortissements)</v>
          </cell>
          <cell r="D42" t="str">
            <v>Coûts des installations hors infrastructure (Amortissements)</v>
          </cell>
        </row>
        <row r="43">
          <cell r="A43">
            <v>16</v>
          </cell>
          <cell r="B43" t="str">
            <v>Resultaat van werkzaamheden voor rekening van derden</v>
          </cell>
          <cell r="C43" t="str">
            <v>Résultat des travaux pour compte de tiers</v>
          </cell>
          <cell r="D43" t="str">
            <v>Résultat des travaux pour compte de tiers</v>
          </cell>
        </row>
        <row r="44">
          <cell r="A44">
            <v>17</v>
          </cell>
          <cell r="B44" t="str">
            <v>Bijstandskosten</v>
          </cell>
          <cell r="C44" t="str">
            <v>Frais d'assistance</v>
          </cell>
          <cell r="D44" t="str">
            <v>Frais d'assistance</v>
          </cell>
        </row>
        <row r="45">
          <cell r="A45">
            <v>18</v>
          </cell>
          <cell r="B45" t="str">
            <v>Overgeboekte kosten</v>
          </cell>
          <cell r="C45" t="str">
            <v>Frais transférés</v>
          </cell>
          <cell r="D45" t="str">
            <v>Frais transférés</v>
          </cell>
        </row>
        <row r="46">
          <cell r="A46">
            <v>19</v>
          </cell>
          <cell r="B46" t="str">
            <v>Kosten overgeboekt naar vaste activa</v>
          </cell>
          <cell r="C46" t="str">
            <v>Frais transférés aux immobilisations</v>
          </cell>
          <cell r="D46" t="str">
            <v>Frais transférés aux immobilisations</v>
          </cell>
        </row>
        <row r="47">
          <cell r="A47">
            <v>20</v>
          </cell>
          <cell r="B47" t="str">
            <v>Kosten overgeboekt naar andere exploitatierekeningen</v>
          </cell>
          <cell r="C47" t="str">
            <v>Frais transférés aux autres comptes d’exploitation</v>
          </cell>
          <cell r="D47" t="str">
            <v>Frais transférés aux autres comptes d’exploitation</v>
          </cell>
        </row>
        <row r="48">
          <cell r="A48">
            <v>21</v>
          </cell>
          <cell r="B48" t="str">
            <v>Kosten voor het gebruik van het transportnet en van de bijbehorende ondersteunende diensten</v>
          </cell>
          <cell r="C48" t="str">
            <v>Coûts d'utilisation du réseau de transport et des services auxiliaires y afférents</v>
          </cell>
          <cell r="D48" t="str">
            <v>Coûts d'utilisation du réseau de transport et des services auxiliaires y afférents</v>
          </cell>
        </row>
        <row r="49">
          <cell r="A49">
            <v>22</v>
          </cell>
          <cell r="B49" t="str">
            <v>Basistarief</v>
          </cell>
          <cell r="C49" t="str">
            <v>Tarif de base</v>
          </cell>
          <cell r="D49" t="str">
            <v>Tarif de base</v>
          </cell>
        </row>
        <row r="50">
          <cell r="A50">
            <v>23</v>
          </cell>
          <cell r="B50" t="str">
            <v xml:space="preserve">Systeemdiensten </v>
          </cell>
          <cell r="C50" t="str">
            <v>Services système</v>
          </cell>
          <cell r="D50" t="str">
            <v>Services système</v>
          </cell>
        </row>
        <row r="51">
          <cell r="A51">
            <v>24</v>
          </cell>
          <cell r="B51" t="str">
            <v>Netverliezen</v>
          </cell>
          <cell r="C51" t="str">
            <v>Pertes sur réseau</v>
          </cell>
          <cell r="D51" t="str">
            <v>Pertes sur réseau</v>
          </cell>
        </row>
        <row r="52">
          <cell r="A52">
            <v>25</v>
          </cell>
          <cell r="B52" t="str">
            <v>Kosten voor de studie, de aanleg en het onderhoud van de infrastructuur:</v>
          </cell>
          <cell r="C52" t="str">
            <v>Coûts d'étude, de construction et d'entretien de l'infrastructure:</v>
          </cell>
          <cell r="D52" t="str">
            <v>Coûts d'étude, de construction et d'entretien de l'infrastructure:</v>
          </cell>
        </row>
        <row r="53">
          <cell r="A53">
            <v>26</v>
          </cell>
          <cell r="B53" t="str">
            <v>Studies</v>
          </cell>
          <cell r="C53" t="str">
            <v>Etudes</v>
          </cell>
          <cell r="D53" t="str">
            <v>Etudes</v>
          </cell>
        </row>
        <row r="54">
          <cell r="A54">
            <v>27</v>
          </cell>
          <cell r="B54" t="str">
            <v>Onderstations voor transformatie</v>
          </cell>
          <cell r="C54" t="str">
            <v>Sous-stations de transformation</v>
          </cell>
          <cell r="D54" t="str">
            <v>Sous-stations de transformation</v>
          </cell>
        </row>
        <row r="55">
          <cell r="A55">
            <v>28</v>
          </cell>
          <cell r="B55" t="str">
            <v>Terreinen</v>
          </cell>
          <cell r="C55" t="str">
            <v>Terrains</v>
          </cell>
          <cell r="D55" t="str">
            <v>Terrains</v>
          </cell>
        </row>
        <row r="56">
          <cell r="A56">
            <v>29</v>
          </cell>
          <cell r="B56" t="str">
            <v>Gebouwen</v>
          </cell>
          <cell r="C56" t="str">
            <v>Batiments</v>
          </cell>
          <cell r="D56" t="str">
            <v>Batiments</v>
          </cell>
        </row>
        <row r="57">
          <cell r="A57">
            <v>30</v>
          </cell>
          <cell r="B57" t="str">
            <v>Uitrustingen</v>
          </cell>
          <cell r="C57" t="str">
            <v>Equipement</v>
          </cell>
          <cell r="D57" t="str">
            <v>Equipement</v>
          </cell>
        </row>
        <row r="58">
          <cell r="A58">
            <v>31</v>
          </cell>
          <cell r="B58" t="str">
            <v>TCC</v>
          </cell>
          <cell r="C58" t="str">
            <v>TCC</v>
          </cell>
          <cell r="D58" t="str">
            <v>TCC</v>
          </cell>
        </row>
        <row r="59">
          <cell r="A59">
            <v>32</v>
          </cell>
          <cell r="B59" t="str">
            <v>Uitrustingen voor afstandsverwerking</v>
          </cell>
          <cell r="C59" t="str">
            <v>Equipement de télégestion</v>
          </cell>
          <cell r="D59" t="str">
            <v>Equipement de télégestion</v>
          </cell>
        </row>
        <row r="60">
          <cell r="A60">
            <v>33</v>
          </cell>
          <cell r="B60" t="str">
            <v>Meting</v>
          </cell>
          <cell r="C60" t="str">
            <v>Comptage</v>
          </cell>
          <cell r="D60" t="str">
            <v>Comptage</v>
          </cell>
        </row>
        <row r="61">
          <cell r="A61">
            <v>34</v>
          </cell>
          <cell r="B61" t="str">
            <v>Schade aan de installaties</v>
          </cell>
          <cell r="C61" t="str">
            <v>Dégâts aux installations</v>
          </cell>
          <cell r="D61" t="str">
            <v>Dégâts aux installations</v>
          </cell>
        </row>
        <row r="62">
          <cell r="A62">
            <v>35</v>
          </cell>
          <cell r="B62" t="str">
            <v>Demontage van de installaties</v>
          </cell>
          <cell r="C62" t="str">
            <v>Démontage d'installations</v>
          </cell>
          <cell r="D62" t="str">
            <v>Démontage d'installations</v>
          </cell>
        </row>
        <row r="63">
          <cell r="A63">
            <v>36</v>
          </cell>
          <cell r="B63" t="str">
            <v>Afschrijvingsvergoedingen (gebruiksinbrengen)</v>
          </cell>
          <cell r="C63" t="str">
            <v>Redevances d'amortissement (apports d'usage)</v>
          </cell>
          <cell r="D63" t="str">
            <v>Redevances d'amortissement (apports d'usage)</v>
          </cell>
        </row>
        <row r="64">
          <cell r="A64">
            <v>37</v>
          </cell>
          <cell r="B64" t="str">
            <v>Afschrijvingen</v>
          </cell>
          <cell r="C64" t="str">
            <v>Amortissements</v>
          </cell>
          <cell r="D64" t="str">
            <v>Amortissements</v>
          </cell>
        </row>
        <row r="65">
          <cell r="A65">
            <v>38</v>
          </cell>
          <cell r="B65" t="str">
            <v>MS-net</v>
          </cell>
          <cell r="C65" t="str">
            <v>Réseau MT</v>
          </cell>
          <cell r="D65" t="str">
            <v>Réseau MT</v>
          </cell>
        </row>
        <row r="66">
          <cell r="A66">
            <v>39</v>
          </cell>
          <cell r="B66" t="str">
            <v>Luchtlijnen</v>
          </cell>
          <cell r="C66" t="str">
            <v>Aérien</v>
          </cell>
          <cell r="D66" t="str">
            <v>Aérien</v>
          </cell>
        </row>
        <row r="67">
          <cell r="A67">
            <v>40</v>
          </cell>
          <cell r="B67" t="str">
            <v>Ondergrondse leidingen</v>
          </cell>
          <cell r="C67" t="str">
            <v>Souterrain</v>
          </cell>
          <cell r="D67" t="str">
            <v>Souterrain</v>
          </cell>
        </row>
        <row r="68">
          <cell r="A68">
            <v>41</v>
          </cell>
          <cell r="B68" t="str">
            <v>Signalisatie &amp; Bediening</v>
          </cell>
          <cell r="C68" t="str">
            <v>Signalisat. &amp; Commande</v>
          </cell>
          <cell r="D68" t="str">
            <v>Signalisat. &amp; Commande</v>
          </cell>
        </row>
        <row r="69">
          <cell r="A69">
            <v>42</v>
          </cell>
          <cell r="B69" t="str">
            <v>Kathodische bescherming</v>
          </cell>
          <cell r="C69" t="str">
            <v>Protection cathodique</v>
          </cell>
          <cell r="D69" t="str">
            <v>Protection cathodique</v>
          </cell>
        </row>
        <row r="70">
          <cell r="A70">
            <v>43</v>
          </cell>
          <cell r="B70" t="str">
            <v>Meting van uitwisselingen</v>
          </cell>
          <cell r="C70" t="str">
            <v>Comptage d'échange</v>
          </cell>
          <cell r="D70" t="str">
            <v>Comptage d'échange</v>
          </cell>
        </row>
        <row r="71">
          <cell r="A71">
            <v>44</v>
          </cell>
          <cell r="B71" t="str">
            <v>Schade aan de installaties</v>
          </cell>
          <cell r="C71" t="str">
            <v>Dégâts aux installations</v>
          </cell>
          <cell r="D71" t="str">
            <v>Dégâts aux installations</v>
          </cell>
        </row>
        <row r="72">
          <cell r="A72">
            <v>45</v>
          </cell>
          <cell r="B72" t="str">
            <v>Demontage van de installaties</v>
          </cell>
          <cell r="C72" t="str">
            <v>Démontage d'installations</v>
          </cell>
          <cell r="D72" t="str">
            <v>Démontage d'installations</v>
          </cell>
        </row>
        <row r="73">
          <cell r="A73">
            <v>46</v>
          </cell>
          <cell r="B73" t="str">
            <v>Afschrijvingsvergoedingen (gebruiksinbrengen)</v>
          </cell>
          <cell r="C73" t="str">
            <v>Redevances d'amortissement (apports d'usage)</v>
          </cell>
          <cell r="D73" t="str">
            <v>Redevances d'amortissement (apports d'usage)</v>
          </cell>
        </row>
        <row r="74">
          <cell r="A74">
            <v>47</v>
          </cell>
          <cell r="B74" t="str">
            <v>Afschrijvingen</v>
          </cell>
          <cell r="C74" t="str">
            <v>Amortissements</v>
          </cell>
          <cell r="D74" t="str">
            <v>Amortissements</v>
          </cell>
        </row>
        <row r="75">
          <cell r="A75">
            <v>48</v>
          </cell>
          <cell r="B75" t="str">
            <v>MS-aansluitingen &amp; -meters</v>
          </cell>
          <cell r="C75" t="str">
            <v>Raccordements &amp; compteurs MT</v>
          </cell>
          <cell r="D75" t="str">
            <v>Raccordements &amp; compteurs MT</v>
          </cell>
        </row>
        <row r="76">
          <cell r="A76">
            <v>49</v>
          </cell>
          <cell r="B76" t="str">
            <v>Aftakkingen</v>
          </cell>
          <cell r="C76" t="str">
            <v>Branchements</v>
          </cell>
          <cell r="D76" t="str">
            <v>Branchements</v>
          </cell>
        </row>
        <row r="77">
          <cell r="A77">
            <v>50</v>
          </cell>
          <cell r="B77" t="str">
            <v>Elektrische meting</v>
          </cell>
          <cell r="C77" t="str">
            <v>Comptage électrique</v>
          </cell>
          <cell r="D77" t="str">
            <v>Comptage électrique</v>
          </cell>
        </row>
        <row r="78">
          <cell r="A78">
            <v>51</v>
          </cell>
          <cell r="B78" t="str">
            <v>Uitrustingen voor afstandsverwerking</v>
          </cell>
          <cell r="C78" t="str">
            <v>Equipement de télégestion</v>
          </cell>
          <cell r="D78" t="str">
            <v>Equipement de télégestion</v>
          </cell>
        </row>
        <row r="79">
          <cell r="A79">
            <v>52</v>
          </cell>
          <cell r="B79" t="str">
            <v>Schade aan de installaties</v>
          </cell>
          <cell r="C79" t="str">
            <v>Dégâts aux installations</v>
          </cell>
          <cell r="D79" t="str">
            <v>Dégâts aux installations</v>
          </cell>
        </row>
        <row r="80">
          <cell r="A80">
            <v>53</v>
          </cell>
          <cell r="B80" t="str">
            <v>Demontage van de installaties</v>
          </cell>
          <cell r="C80" t="str">
            <v>Démontage d'installations</v>
          </cell>
          <cell r="D80" t="str">
            <v>Démontage d'installations</v>
          </cell>
        </row>
        <row r="81">
          <cell r="A81">
            <v>54</v>
          </cell>
          <cell r="B81" t="str">
            <v>Afschrijvingsvergoedingen (gebruiksinbrengen)</v>
          </cell>
          <cell r="C81" t="str">
            <v>Redevances d'amortissement (apports d'usage)</v>
          </cell>
          <cell r="D81" t="str">
            <v>Redevances d'amortissement (apports d'usage)</v>
          </cell>
        </row>
        <row r="82">
          <cell r="A82">
            <v>55</v>
          </cell>
          <cell r="B82" t="str">
            <v>Afschrijvingen</v>
          </cell>
          <cell r="C82" t="str">
            <v>Amortissements</v>
          </cell>
          <cell r="D82" t="str">
            <v>Amortissements</v>
          </cell>
        </row>
        <row r="83">
          <cell r="A83">
            <v>56</v>
          </cell>
          <cell r="B83" t="str">
            <v>Dispersiecabines en MS/LS-transformatiecabines</v>
          </cell>
          <cell r="C83" t="str">
            <v>Cabines de dispersion et de transformation MT/BT</v>
          </cell>
          <cell r="D83" t="str">
            <v>Cabines de dispersion et de transformation MT/BT</v>
          </cell>
        </row>
        <row r="84">
          <cell r="A84">
            <v>57</v>
          </cell>
          <cell r="B84" t="str">
            <v>Terreinen</v>
          </cell>
          <cell r="C84" t="str">
            <v>Terrains</v>
          </cell>
          <cell r="D84" t="str">
            <v>Terrains</v>
          </cell>
        </row>
        <row r="85">
          <cell r="A85">
            <v>58</v>
          </cell>
          <cell r="B85" t="str">
            <v>Gebouwen</v>
          </cell>
          <cell r="C85" t="str">
            <v>Bâtiment</v>
          </cell>
          <cell r="D85" t="str">
            <v>Bâtiment</v>
          </cell>
        </row>
        <row r="86">
          <cell r="A86">
            <v>59</v>
          </cell>
          <cell r="B86" t="str">
            <v>Uitrustingen</v>
          </cell>
          <cell r="C86" t="str">
            <v>Equipement</v>
          </cell>
          <cell r="D86" t="str">
            <v>Equipement</v>
          </cell>
        </row>
        <row r="87">
          <cell r="A87">
            <v>60</v>
          </cell>
          <cell r="B87" t="str">
            <v>Transformatoren</v>
          </cell>
          <cell r="C87" t="str">
            <v>Transformateurs</v>
          </cell>
          <cell r="D87" t="str">
            <v>Transformateurs</v>
          </cell>
        </row>
        <row r="88">
          <cell r="A88">
            <v>61</v>
          </cell>
          <cell r="B88" t="str">
            <v>Uitrustingen voor afstandsverwerking</v>
          </cell>
          <cell r="C88" t="str">
            <v>Equipement de télégestion</v>
          </cell>
          <cell r="D88" t="str">
            <v>Equipement de télégestion</v>
          </cell>
        </row>
        <row r="89">
          <cell r="A89">
            <v>62</v>
          </cell>
          <cell r="B89" t="str">
            <v>TCC</v>
          </cell>
          <cell r="C89" t="str">
            <v>TCC</v>
          </cell>
          <cell r="D89" t="str">
            <v>TCC</v>
          </cell>
        </row>
        <row r="90">
          <cell r="A90">
            <v>63</v>
          </cell>
          <cell r="B90" t="str">
            <v>Schade aan de installaties</v>
          </cell>
          <cell r="C90" t="str">
            <v>Dégâts aux installations</v>
          </cell>
          <cell r="D90" t="str">
            <v>Dégâts aux installations</v>
          </cell>
        </row>
        <row r="91">
          <cell r="A91">
            <v>64</v>
          </cell>
          <cell r="B91" t="str">
            <v>Demontage van de installaties</v>
          </cell>
          <cell r="C91" t="str">
            <v>Démontage d'installations</v>
          </cell>
          <cell r="D91" t="str">
            <v>Démontage d'installations</v>
          </cell>
        </row>
        <row r="92">
          <cell r="A92">
            <v>65</v>
          </cell>
          <cell r="B92" t="str">
            <v>Afschrijvingsvergoedingen (gebruiksinbrengen)</v>
          </cell>
          <cell r="C92" t="str">
            <v>Redevances d'amortissement (apports d'usage)</v>
          </cell>
          <cell r="D92" t="str">
            <v>Redevances d'amortissement (apports d'usage)</v>
          </cell>
        </row>
        <row r="93">
          <cell r="A93">
            <v>66</v>
          </cell>
          <cell r="B93" t="str">
            <v>Afschrijvingen</v>
          </cell>
          <cell r="C93" t="str">
            <v>Amortissements</v>
          </cell>
          <cell r="D93" t="str">
            <v>Amortissements</v>
          </cell>
        </row>
        <row r="94">
          <cell r="A94">
            <v>67</v>
          </cell>
          <cell r="B94" t="str">
            <v>LS-net</v>
          </cell>
          <cell r="C94" t="str">
            <v>Réseau BT</v>
          </cell>
          <cell r="D94" t="str">
            <v>Réseau BT</v>
          </cell>
        </row>
        <row r="95">
          <cell r="A95">
            <v>68</v>
          </cell>
          <cell r="B95" t="str">
            <v>Luchtlijnen</v>
          </cell>
          <cell r="C95" t="str">
            <v>Aérien</v>
          </cell>
          <cell r="D95" t="str">
            <v>Aérien</v>
          </cell>
        </row>
        <row r="96">
          <cell r="A96">
            <v>69</v>
          </cell>
          <cell r="B96" t="str">
            <v>Ondergrondse leidingen</v>
          </cell>
          <cell r="C96" t="str">
            <v>Souterrain</v>
          </cell>
          <cell r="D96" t="str">
            <v>Souterrain</v>
          </cell>
        </row>
        <row r="97">
          <cell r="A97">
            <v>70</v>
          </cell>
          <cell r="B97" t="str">
            <v>Schade aan de installaties</v>
          </cell>
          <cell r="C97" t="str">
            <v>Dégâts aux installations</v>
          </cell>
          <cell r="D97" t="str">
            <v>Dégâts aux installations</v>
          </cell>
        </row>
        <row r="98">
          <cell r="A98">
            <v>71</v>
          </cell>
          <cell r="B98" t="str">
            <v>Demontage van de installaties</v>
          </cell>
          <cell r="C98" t="str">
            <v>Démontage d'installations</v>
          </cell>
          <cell r="D98" t="str">
            <v>Démontage d'installations</v>
          </cell>
        </row>
        <row r="99">
          <cell r="A99">
            <v>72</v>
          </cell>
          <cell r="B99" t="str">
            <v>Afschrijvingsvergoedingen (gebruiksinbrengen)</v>
          </cell>
          <cell r="C99" t="str">
            <v>Redevances d'amortisqsement (apports d'usage)</v>
          </cell>
          <cell r="D99" t="str">
            <v>Redevances d'amortisqsement (apports d'usage)</v>
          </cell>
        </row>
        <row r="100">
          <cell r="A100">
            <v>73</v>
          </cell>
          <cell r="B100" t="str">
            <v>Afschrijvingen</v>
          </cell>
          <cell r="C100" t="str">
            <v>Amortissements</v>
          </cell>
          <cell r="D100" t="str">
            <v>Amortissements</v>
          </cell>
        </row>
        <row r="101">
          <cell r="A101">
            <v>74</v>
          </cell>
          <cell r="B101" t="str">
            <v>LS-aansluitingen &amp; -meters</v>
          </cell>
          <cell r="C101" t="str">
            <v>Raccordements &amp; compteurs BT</v>
          </cell>
          <cell r="D101" t="str">
            <v>Raccordements &amp; compteurs BT</v>
          </cell>
        </row>
        <row r="102">
          <cell r="A102">
            <v>75</v>
          </cell>
          <cell r="B102" t="str">
            <v>Aftakkingen</v>
          </cell>
          <cell r="C102" t="str">
            <v>Branchements</v>
          </cell>
          <cell r="D102" t="str">
            <v>Branchements</v>
          </cell>
        </row>
        <row r="103">
          <cell r="A103">
            <v>76</v>
          </cell>
          <cell r="B103" t="str">
            <v>Meetgroepen</v>
          </cell>
          <cell r="C103" t="str">
            <v>Groupes de comptage</v>
          </cell>
          <cell r="D103" t="str">
            <v>Groupes de comptage</v>
          </cell>
        </row>
        <row r="104">
          <cell r="A104">
            <v>77</v>
          </cell>
          <cell r="B104" t="str">
            <v>Uitrustingen voor afstandsverwerking</v>
          </cell>
          <cell r="C104" t="str">
            <v>Equipement de télégestion</v>
          </cell>
          <cell r="D104" t="str">
            <v>Equipement de télégestion</v>
          </cell>
        </row>
        <row r="105">
          <cell r="A105">
            <v>78</v>
          </cell>
          <cell r="B105" t="str">
            <v>Kosten voor het wijzigen van de spanning</v>
          </cell>
          <cell r="C105" t="str">
            <v>Coûts des changements de tension</v>
          </cell>
          <cell r="D105" t="str">
            <v>Coûts des changements de tension</v>
          </cell>
        </row>
        <row r="106">
          <cell r="A106">
            <v>79</v>
          </cell>
          <cell r="B106" t="str">
            <v>Schade aan de installaties</v>
          </cell>
          <cell r="C106" t="str">
            <v>Dégâts aux installations</v>
          </cell>
          <cell r="D106" t="str">
            <v>Dégâts aux installations</v>
          </cell>
        </row>
        <row r="107">
          <cell r="A107">
            <v>80</v>
          </cell>
          <cell r="B107" t="str">
            <v>Demontage van de installaties</v>
          </cell>
          <cell r="C107" t="str">
            <v>Démontage d'installations</v>
          </cell>
          <cell r="D107" t="str">
            <v>Démontage d'installations</v>
          </cell>
        </row>
        <row r="108">
          <cell r="A108">
            <v>81</v>
          </cell>
          <cell r="B108" t="str">
            <v>Afschrijvingsvergoedingen (gebruiksinbrengen)</v>
          </cell>
          <cell r="C108" t="str">
            <v>Redevances d'amortissement (apports d'usage)</v>
          </cell>
          <cell r="D108" t="str">
            <v>Redevances d'amortissement (apports d'usage)</v>
          </cell>
        </row>
        <row r="109">
          <cell r="A109">
            <v>82</v>
          </cell>
          <cell r="B109" t="str">
            <v>Afschrijvingen</v>
          </cell>
          <cell r="C109" t="str">
            <v>Amortissements</v>
          </cell>
          <cell r="D109" t="str">
            <v>Amortissements</v>
          </cell>
        </row>
        <row r="110">
          <cell r="A110">
            <v>83</v>
          </cell>
          <cell r="B110" t="str">
            <v>Andere kosten in verband met de infrastructuur</v>
          </cell>
          <cell r="C110" t="str">
            <v>Autres coûts relatifs à l'infrastructure</v>
          </cell>
          <cell r="D110" t="str">
            <v>Autres coûts relatifs à l'infrastructure</v>
          </cell>
        </row>
        <row r="111">
          <cell r="A111">
            <v>84</v>
          </cell>
          <cell r="B111" t="str">
            <v>Openbare verlichting (Vlaanderen &amp; Wallonië):</v>
          </cell>
          <cell r="C111" t="str">
            <v>Eclairage Public (Vlaanderen &amp; Wallonie):</v>
          </cell>
          <cell r="D111" t="str">
            <v>Eclairage Public (Vlaanderen &amp; Wallonie):</v>
          </cell>
        </row>
        <row r="112">
          <cell r="A112">
            <v>85</v>
          </cell>
          <cell r="B112" t="str">
            <v>Onderhoud van de openbare verlichting</v>
          </cell>
          <cell r="C112" t="str">
            <v>Entretien de l’éclairage public</v>
          </cell>
          <cell r="D112" t="str">
            <v>Entretien de l’éclairage public</v>
          </cell>
        </row>
        <row r="113">
          <cell r="A113">
            <v>86</v>
          </cell>
          <cell r="B113" t="str">
            <v>Facturering van het onderhoud van de openbare verlichting</v>
          </cell>
          <cell r="C113" t="str">
            <v>Facturation de l'entretien de l’éclairage public</v>
          </cell>
          <cell r="D113" t="str">
            <v>Facturation de l'entretien de l’éclairage public</v>
          </cell>
        </row>
        <row r="114">
          <cell r="A114">
            <v>87</v>
          </cell>
          <cell r="B114" t="str">
            <v>Kosten voor de aanleg van openbare verlichting</v>
          </cell>
          <cell r="C114" t="str">
            <v>Coût de la construction de l’éclairage public</v>
          </cell>
          <cell r="D114" t="str">
            <v>Coût de la construction de l’éclairage public</v>
          </cell>
        </row>
        <row r="115">
          <cell r="A115">
            <v>88</v>
          </cell>
          <cell r="B115" t="str">
            <v>Facturering van de aanleg van openbare verlichting</v>
          </cell>
          <cell r="C115" t="str">
            <v>Facturation de la construction de l’éclairage public</v>
          </cell>
          <cell r="D115" t="str">
            <v>Facturation de la construction de l’éclairage public</v>
          </cell>
        </row>
        <row r="116">
          <cell r="A116">
            <v>89</v>
          </cell>
          <cell r="B116" t="str">
            <v>Kosten in verband met openbare-dienstverplichtingen</v>
          </cell>
          <cell r="C116" t="str">
            <v>Coûts liés aux obligations de service public</v>
          </cell>
          <cell r="D116" t="str">
            <v>Coûts liés aux obligations de service public</v>
          </cell>
        </row>
        <row r="117">
          <cell r="A117">
            <v>90</v>
          </cell>
          <cell r="B117" t="str">
            <v>Kosten in verband met de beschermde klanten</v>
          </cell>
          <cell r="C117" t="str">
            <v>Coûts liés à la clientèle protégée</v>
          </cell>
          <cell r="D117" t="str">
            <v>Coûts liés à la clientèle protégée</v>
          </cell>
        </row>
        <row r="118">
          <cell r="A118">
            <v>91</v>
          </cell>
          <cell r="B118" t="str">
            <v>Onderhoud, beheer en afschrijvingen van de budgetmeters</v>
          </cell>
          <cell r="C118" t="str">
            <v>Entretien, gestion et amortissements des compteurs à budget</v>
          </cell>
          <cell r="D118" t="str">
            <v>Entretien, gestion et amortissements des compteurs à budget</v>
          </cell>
        </row>
        <row r="119">
          <cell r="A119">
            <v>92</v>
          </cell>
          <cell r="B119" t="str">
            <v>Plaatsen van vermogenbegrenzers</v>
          </cell>
          <cell r="C119" t="str">
            <v>Placement de limiteurs de puissance</v>
          </cell>
          <cell r="D119" t="str">
            <v>Placement de limiteurs de puissance</v>
          </cell>
        </row>
        <row r="120">
          <cell r="A120">
            <v>93</v>
          </cell>
          <cell r="B120" t="str">
            <v>Levering van elektriciteit aan de beschermde klanten</v>
          </cell>
          <cell r="C120" t="str">
            <v>Fourniture d’électricité à la clientèle protégée</v>
          </cell>
          <cell r="D120" t="str">
            <v>Fourniture d’électricité à la clientèle protégée</v>
          </cell>
        </row>
        <row r="121">
          <cell r="A121">
            <v>94</v>
          </cell>
          <cell r="B121" t="str">
            <v>Levering van elektriciteit aan een specifiek sociaal tarief</v>
          </cell>
          <cell r="C121" t="str">
            <v>Fourniture d’électricité à un tarif social spécifique</v>
          </cell>
          <cell r="D121" t="str">
            <v>Fourniture d’électricité à un tarif social spécifique</v>
          </cell>
        </row>
        <row r="122">
          <cell r="A122">
            <v>95</v>
          </cell>
          <cell r="B122" t="str">
            <v>Waardeverminderingen en minderwaarden op de realisatie van handelsvorderingen - beschermde klanten</v>
          </cell>
          <cell r="C122" t="str">
            <v>Réductions de valeur et moins values sur réalisation de créances commerciales - clientèle protégée</v>
          </cell>
          <cell r="D122" t="str">
            <v>Réductions de valeur et moins values sur réalisation de créances commerciales - clientèle protégée</v>
          </cell>
        </row>
        <row r="123">
          <cell r="A123">
            <v>96</v>
          </cell>
          <cell r="B123" t="str">
            <v>REG-acties</v>
          </cell>
          <cell r="C123" t="str">
            <v>Actions URE</v>
          </cell>
          <cell r="D123" t="str">
            <v>Actions URE</v>
          </cell>
        </row>
        <row r="124">
          <cell r="A124">
            <v>97</v>
          </cell>
          <cell r="B124" t="str">
            <v>Openbare Verlichting (Centrum)</v>
          </cell>
          <cell r="C124" t="str">
            <v>Eclairage Public (Centre)</v>
          </cell>
          <cell r="D124" t="str">
            <v>Eclairage Public (Centre)</v>
          </cell>
        </row>
        <row r="125">
          <cell r="A125">
            <v>98</v>
          </cell>
          <cell r="B125" t="str">
            <v>Onderhoud van de openbare verlichting</v>
          </cell>
          <cell r="C125" t="str">
            <v>Entretien de l’éclairage public</v>
          </cell>
          <cell r="D125" t="str">
            <v>Entretien de l’éclairage public</v>
          </cell>
        </row>
        <row r="126">
          <cell r="A126">
            <v>99</v>
          </cell>
          <cell r="B126" t="str">
            <v>Facturering van het onderhoud van de openbare verlichting</v>
          </cell>
          <cell r="C126" t="str">
            <v>Facturation de l'entretien de l’éclairage public</v>
          </cell>
          <cell r="D126" t="str">
            <v>Facturation de l'entretien de l’éclairage public</v>
          </cell>
        </row>
        <row r="127">
          <cell r="A127">
            <v>100</v>
          </cell>
          <cell r="B127" t="str">
            <v>Levering van energie voor de openbare verlichting (Centrum)</v>
          </cell>
          <cell r="C127" t="str">
            <v>Fourniture d'énergie pour l'éclairage public (Centre)</v>
          </cell>
          <cell r="D127" t="str">
            <v>Fourniture d'énergie pour l'éclairage public (Centre)</v>
          </cell>
        </row>
        <row r="128">
          <cell r="A128">
            <v>101</v>
          </cell>
          <cell r="B128" t="str">
            <v>Facturering van de levering van energie voor de openbare verlichting (Centrum)</v>
          </cell>
          <cell r="C128" t="str">
            <v>Facturation de la fourniture d'énergie pour l'éclairage public (Centre)</v>
          </cell>
          <cell r="D128" t="str">
            <v>Facturation de la fourniture d'énergie pour l'éclairage public (Centre)</v>
          </cell>
        </row>
        <row r="129">
          <cell r="A129">
            <v>102</v>
          </cell>
          <cell r="B129" t="str">
            <v>Kosten voor de aanleg van openbare verlichting</v>
          </cell>
          <cell r="C129" t="str">
            <v>Coût de la construction de l’éclairage public</v>
          </cell>
          <cell r="D129" t="str">
            <v>Coût de la construction de l’éclairage public</v>
          </cell>
        </row>
        <row r="130">
          <cell r="A130">
            <v>103</v>
          </cell>
          <cell r="B130" t="str">
            <v>Facturering van de aanleg van openbare verlichting</v>
          </cell>
          <cell r="C130" t="str">
            <v>Facturation de la construction de l’éclairage public</v>
          </cell>
          <cell r="D130" t="str">
            <v>Facturation de la construction de l’éclairage public</v>
          </cell>
        </row>
        <row r="131">
          <cell r="A131">
            <v>104</v>
          </cell>
          <cell r="B131" t="str">
            <v>Door de overheid opgelegde verplaatsingen van installaties</v>
          </cell>
          <cell r="C131" t="str">
            <v>Déplacements d’installations imposés par les pouvoirs publics</v>
          </cell>
          <cell r="D131" t="str">
            <v>Déplacements d’installations imposés par les pouvoirs publics</v>
          </cell>
        </row>
        <row r="132">
          <cell r="A132">
            <v>105</v>
          </cell>
          <cell r="B132" t="str">
            <v>Dienst Ombudsman en informatie-activiteit</v>
          </cell>
          <cell r="C132" t="str">
            <v>Service « Ombudsman » et action d’information</v>
          </cell>
          <cell r="D132" t="str">
            <v>Service « Ombudsman » et action d’information</v>
          </cell>
        </row>
        <row r="133">
          <cell r="A133">
            <v>106</v>
          </cell>
          <cell r="B133" t="str">
            <v>Gratis levering van groene energie</v>
          </cell>
          <cell r="C133" t="str">
            <v>Fourniture gratuite d'énergie verte</v>
          </cell>
          <cell r="D133" t="str">
            <v>Fourniture gratuite d'énergie verte</v>
          </cell>
        </row>
        <row r="134">
          <cell r="A134">
            <v>107</v>
          </cell>
          <cell r="B134" t="str">
            <v>Andere prestaties opgelegd door de overheid</v>
          </cell>
          <cell r="C134" t="str">
            <v>Autres prestations imposées par les pouvoirs publics</v>
          </cell>
          <cell r="D134" t="str">
            <v>Autres prestations imposées par les pouvoirs publics</v>
          </cell>
        </row>
        <row r="135">
          <cell r="A135">
            <v>108</v>
          </cell>
          <cell r="B135" t="str">
            <v>Andere openbare-dienstverplichtingen</v>
          </cell>
          <cell r="C135" t="str">
            <v>Autres obligations de service public</v>
          </cell>
          <cell r="D135" t="str">
            <v>Autres obligations de service public</v>
          </cell>
        </row>
        <row r="136">
          <cell r="A136">
            <v>109</v>
          </cell>
          <cell r="B136" t="str">
            <v>Financiering van de openbare-dienstopdracht toevertrouwd aan de DNB (credit)</v>
          </cell>
          <cell r="C136" t="str">
            <v>Financement des missions de service public confiées aux GRD (crédit)</v>
          </cell>
          <cell r="D136" t="str">
            <v>Financement des missions de service public confiées aux GRD (crédit)</v>
          </cell>
        </row>
        <row r="137">
          <cell r="A137">
            <v>110</v>
          </cell>
          <cell r="B137" t="str">
            <v>Beheerskosten van het distributienet:</v>
          </cell>
          <cell r="C137" t="str">
            <v>Coûts de la gestion du réseau de distribution:</v>
          </cell>
          <cell r="D137" t="str">
            <v>Coûts de la gestion du réseau de distribution:</v>
          </cell>
        </row>
        <row r="138">
          <cell r="A138">
            <v>111</v>
          </cell>
          <cell r="B138" t="str">
            <v>Commercieel beheer van de toegangscontracten</v>
          </cell>
          <cell r="C138" t="str">
            <v>Gestion commerciale des contrats d'accès</v>
          </cell>
          <cell r="D138" t="str">
            <v>Gestion commerciale des contrats d'accès</v>
          </cell>
        </row>
        <row r="139">
          <cell r="A139">
            <v>112</v>
          </cell>
          <cell r="B139" t="str">
            <v>Programmering van de energie-uitwisselingen</v>
          </cell>
          <cell r="C139" t="str">
            <v>Programmation des échanges d'énergie</v>
          </cell>
          <cell r="D139" t="str">
            <v>Programmation des échanges d'énergie</v>
          </cell>
        </row>
        <row r="140">
          <cell r="A140">
            <v>113</v>
          </cell>
          <cell r="B140" t="str">
            <v>Beheer van het distributienet en opvolging van de energie-uitwisselingen</v>
          </cell>
          <cell r="C140" t="str">
            <v>Gestion du réseau de distribution et suivi des échanges d'énergie</v>
          </cell>
          <cell r="D140" t="str">
            <v>Gestion du réseau de distribution et suivi des échanges d'énergie</v>
          </cell>
        </row>
        <row r="141">
          <cell r="A141">
            <v>114</v>
          </cell>
          <cell r="B141" t="str">
            <v>Exploitatiekosten voor het systeembeheer</v>
          </cell>
          <cell r="C141" t="str">
            <v>Coûts d’exploitation de la gestion du système + Taxe de Voirie</v>
          </cell>
          <cell r="D141" t="str">
            <v>Coûts d’exploitation de la gestion du système + Taxe de Voirie</v>
          </cell>
        </row>
        <row r="142">
          <cell r="A142">
            <v>115</v>
          </cell>
          <cell r="B142" t="str">
            <v>Afschrijvingen van activa in verband met het systeembeheer</v>
          </cell>
          <cell r="C142" t="str">
            <v>Amortissement des actifs liés à la gestion du système</v>
          </cell>
          <cell r="D142" t="str">
            <v>Amortissement des actifs liés à la gestion du système</v>
          </cell>
        </row>
        <row r="143">
          <cell r="A143">
            <v>116</v>
          </cell>
          <cell r="B143" t="str">
            <v>Kosten voor de financiering van de activa in verband met het systeembeheer</v>
          </cell>
          <cell r="C143" t="str">
            <v>Coûts de financement des actifs liés à la gestion du système</v>
          </cell>
          <cell r="D143" t="str">
            <v>Coûts de financement des actifs liés à la gestion du système</v>
          </cell>
        </row>
        <row r="144">
          <cell r="A144">
            <v>117</v>
          </cell>
          <cell r="B144" t="str">
            <v>Controle op de kwaliteit van de bevoorrading en op de stabiliteit van het net</v>
          </cell>
          <cell r="C144" t="str">
            <v>Contrôle de la qualité de l'approvisionnement et de la stabilité du réseau</v>
          </cell>
          <cell r="D144" t="str">
            <v>Contrôle de la qualité de l'approvisionnement et de la stabilité du réseau</v>
          </cell>
        </row>
        <row r="145">
          <cell r="A145">
            <v>118</v>
          </cell>
          <cell r="B145" t="str">
            <v>Kosten voor het verzamelen en verwerken van de meet- en telgegevens</v>
          </cell>
          <cell r="C145" t="str">
            <v>Coût de l'acquisition et du traitement des informations de mesure et de comptage</v>
          </cell>
          <cell r="D145" t="str">
            <v>Coût de l'acquisition et du traitement des informations de mesure et de comptage</v>
          </cell>
        </row>
        <row r="146">
          <cell r="A146">
            <v>119</v>
          </cell>
          <cell r="B146" t="str">
            <v>Kosten voor ondersteunende diensten:</v>
          </cell>
          <cell r="C146" t="str">
            <v>Coût des services auxiliaires:</v>
          </cell>
          <cell r="D146" t="str">
            <v>Coût des services auxiliaires:</v>
          </cell>
        </row>
        <row r="147">
          <cell r="A147">
            <v>120</v>
          </cell>
          <cell r="B147" t="str">
            <v>Regeling van de spanning en van het blindvermogen</v>
          </cell>
          <cell r="C147" t="str">
            <v>Réglage de la tension et de la puissance réactive</v>
          </cell>
          <cell r="D147" t="str">
            <v>Réglage de la tension et de la puissance réactive</v>
          </cell>
        </row>
        <row r="148">
          <cell r="A148">
            <v>121</v>
          </cell>
          <cell r="B148" t="str">
            <v>Compensatie van de netverliezen</v>
          </cell>
          <cell r="C148" t="str">
            <v>Compensation des pertes sur réseau</v>
          </cell>
          <cell r="D148" t="str">
            <v>Compensation des pertes sur réseau</v>
          </cell>
        </row>
        <row r="149">
          <cell r="A149">
            <v>122</v>
          </cell>
          <cell r="B149" t="str">
            <v>Niet-naleving van een aanvaard programma</v>
          </cell>
          <cell r="C149" t="str">
            <v>Non-respect d'un programme accepté</v>
          </cell>
          <cell r="D149" t="str">
            <v>Non-respect d'un programme accepté</v>
          </cell>
        </row>
        <row r="150">
          <cell r="A150">
            <v>123</v>
          </cell>
          <cell r="B150" t="str">
            <v>Belastingen, heffingen, toeslagen, bijdragen en retributies:</v>
          </cell>
          <cell r="C150" t="str">
            <v>Impôts, prélèvements, surcharges, contributions et rétributions:</v>
          </cell>
          <cell r="D150" t="str">
            <v>Impôts, prélèvements, surcharges, contributions et rétributions:</v>
          </cell>
        </row>
        <row r="151">
          <cell r="A151">
            <v>124</v>
          </cell>
          <cell r="B151" t="str">
            <v>Financiering van de openbare-dienstverplichtingen:</v>
          </cell>
          <cell r="C151" t="str">
            <v>Financement des obligations de service public:</v>
          </cell>
          <cell r="D151" t="str">
            <v>Financement des obligations de service public:</v>
          </cell>
        </row>
        <row r="152">
          <cell r="A152">
            <v>125</v>
          </cell>
          <cell r="B152" t="str">
            <v>Maatregelen van sociale aard</v>
          </cell>
          <cell r="C152" t="str">
            <v>Mesures de nature sociale</v>
          </cell>
          <cell r="D152" t="str">
            <v>Mesures de nature sociale</v>
          </cell>
        </row>
        <row r="153">
          <cell r="A153">
            <v>126</v>
          </cell>
          <cell r="B153" t="str">
            <v>Plan Communal pour l'Emploi (in Wallonië)</v>
          </cell>
          <cell r="C153" t="str">
            <v>Plan communal pour l’emploi</v>
          </cell>
          <cell r="D153" t="str">
            <v>Plan communal pour l’emploi</v>
          </cell>
        </row>
        <row r="154">
          <cell r="A154">
            <v>127</v>
          </cell>
          <cell r="B154" t="str">
            <v>Andere maatregelen van sociale aard</v>
          </cell>
          <cell r="C154" t="str">
            <v>Autres mesures sociales</v>
          </cell>
          <cell r="D154" t="str">
            <v>Autres mesures sociales</v>
          </cell>
        </row>
        <row r="155">
          <cell r="A155">
            <v>128</v>
          </cell>
          <cell r="B155" t="str">
            <v>Maatregelen ter bevordering van het REG</v>
          </cell>
          <cell r="C155" t="str">
            <v>Mesures en faveur de l'URE</v>
          </cell>
          <cell r="D155" t="str">
            <v>Mesures en faveur de l'URE</v>
          </cell>
        </row>
        <row r="156">
          <cell r="A156">
            <v>129</v>
          </cell>
          <cell r="B156" t="str">
            <v>Maatregelen ter bevordering van het gebruik van hernieuwbare energiebronnen en kwalitatieve warmtekrachtinstallaties</v>
          </cell>
          <cell r="C156" t="str">
            <v>Mesures en faveur de l'utilisation de sources d'énergie renouvelables et d'installations de cogénération de qualité</v>
          </cell>
          <cell r="D156" t="str">
            <v>Mesures en faveur de l'utilisation de sources d'énergie renouvelables et d'installations de cogénération de qualité</v>
          </cell>
        </row>
        <row r="157">
          <cell r="A157">
            <v>130</v>
          </cell>
          <cell r="B157" t="str">
            <v>Financiering van de openbare-dienstverplichtingen gefactureerd door de TNB</v>
          </cell>
          <cell r="C157" t="str">
            <v>Financement des obligations de service public facturé par le GRT</v>
          </cell>
          <cell r="D157" t="str">
            <v>Financement des obligations de service public facturé par le GRT</v>
          </cell>
        </row>
        <row r="158">
          <cell r="A158">
            <v>131</v>
          </cell>
          <cell r="B158" t="str">
            <v>Andere maatregelen</v>
          </cell>
          <cell r="C158" t="str">
            <v>Autres mesures</v>
          </cell>
          <cell r="D158" t="str">
            <v>Autres mesures</v>
          </cell>
        </row>
        <row r="159">
          <cell r="A159">
            <v>132</v>
          </cell>
          <cell r="B159" t="str">
            <v>Financiering van de openbare-dienstopdracht toevertrouwd aan de DNB</v>
          </cell>
          <cell r="C159" t="str">
            <v>Financement des missions de service public confiées aux GRD</v>
          </cell>
          <cell r="D159" t="str">
            <v>Financement des missions de service public confiées aux GRD</v>
          </cell>
        </row>
        <row r="160">
          <cell r="A160">
            <v>133</v>
          </cell>
          <cell r="B160" t="str">
            <v>Toeslagen ter dekking van de werkingskosten van de reguleringsinstantie</v>
          </cell>
          <cell r="C160" t="str">
            <v>Surcharges en vue de la couverture des frais de fonctionnement de l'instance de régulation</v>
          </cell>
          <cell r="D160" t="str">
            <v>Surcharges en vue de la couverture des frais de fonctionnement de l'instance de régulation</v>
          </cell>
        </row>
        <row r="161">
          <cell r="A161">
            <v>134</v>
          </cell>
          <cell r="B161" t="str">
            <v>Bijdragen ter dekking van verloren kosten</v>
          </cell>
          <cell r="C161" t="str">
            <v>Contributions en vue de la couverture des coûts échoués</v>
          </cell>
          <cell r="D161" t="str">
            <v>Contributions en vue de la couverture des coûts échoués</v>
          </cell>
        </row>
        <row r="162">
          <cell r="A162">
            <v>135</v>
          </cell>
          <cell r="B162" t="str">
            <v>Niet-gekapitaliseerde pensioenlasten</v>
          </cell>
          <cell r="C162" t="str">
            <v>Charges de pension non capitalisées</v>
          </cell>
          <cell r="D162" t="str">
            <v>Charges de pension non capitalisées</v>
          </cell>
        </row>
        <row r="163">
          <cell r="A163">
            <v>136</v>
          </cell>
          <cell r="B163" t="str">
            <v>Niet-gekapitaliseerde pensioenlasten - debet</v>
          </cell>
          <cell r="C163" t="str">
            <v>Charges de pension non capitalisées-débit</v>
          </cell>
          <cell r="D163" t="str">
            <v>Charges de pension non capitalisées-débit</v>
          </cell>
        </row>
        <row r="164">
          <cell r="A164">
            <v>137</v>
          </cell>
          <cell r="B164" t="str">
            <v>Niet-gekapitaliseerde pensioenlasten - Overboeking naar activa</v>
          </cell>
          <cell r="C164" t="str">
            <v>Charges de pension non capitalisées-Transfert à l'actif</v>
          </cell>
          <cell r="D164" t="str">
            <v>Charges de pension non capitalisées-Transfert à l'actif</v>
          </cell>
        </row>
        <row r="165">
          <cell r="A165">
            <v>138</v>
          </cell>
          <cell r="B165" t="str">
            <v>Lokale, provinciale, gewestelijke en federale belastingen, heffingen, toeslagen, bijdragen en retributies:</v>
          </cell>
          <cell r="C165" t="str">
            <v>Impôts, prélèvements, surcharges, contributions, et rétributions locaux, provinciaux, régionaux et fédéraux:</v>
          </cell>
          <cell r="D165" t="str">
            <v>Impôts, prélèvements, surcharges, contributions, et rétributions locaux, provinciaux, régionaux et fédéraux:</v>
          </cell>
        </row>
        <row r="166">
          <cell r="A166">
            <v>139</v>
          </cell>
          <cell r="B166" t="str">
            <v>Inkomensbelastingen</v>
          </cell>
          <cell r="C166" t="str">
            <v>Impôts sur les revenus</v>
          </cell>
          <cell r="D166" t="str">
            <v>Impôts sur les revenus</v>
          </cell>
        </row>
        <row r="167">
          <cell r="A167">
            <v>140</v>
          </cell>
          <cell r="B167" t="str">
            <v>Roerende voorheffing op interesten op rekening-courant</v>
          </cell>
          <cell r="C167" t="str">
            <v>Précomptes mobiliers afférents aux intérêts sur compte courant</v>
          </cell>
          <cell r="D167" t="str">
            <v>Précomptes mobiliers afférents aux intérêts sur compte courant</v>
          </cell>
        </row>
        <row r="168">
          <cell r="A168">
            <v>141</v>
          </cell>
          <cell r="B168" t="str">
            <v>Andere roerende voorheffingen</v>
          </cell>
          <cell r="C168" t="str">
            <v>Autres précomptes mobiliers</v>
          </cell>
          <cell r="D168" t="str">
            <v>Autres précomptes mobiliers</v>
          </cell>
        </row>
        <row r="169">
          <cell r="A169">
            <v>142</v>
          </cell>
          <cell r="B169" t="str">
            <v>Rechtspersonenbelasting: bijdrage van het jaar (geraamde fiscale lasten)</v>
          </cell>
          <cell r="C169" t="str">
            <v>Impôt des personnes morales: cotisation de l'année (charge fiscale estimée)</v>
          </cell>
          <cell r="D169" t="str">
            <v>Impôt des personnes morales: cotisation de l'année (charge fiscale estimée)</v>
          </cell>
        </row>
        <row r="170">
          <cell r="A170">
            <v>143</v>
          </cell>
          <cell r="B170" t="str">
            <v>Rechtspersonenbelasting: rectificatie van voorgaande jaren (raming)</v>
          </cell>
          <cell r="C170" t="str">
            <v>Impôt des personnes morales: rectification des années antérieures (estimation)</v>
          </cell>
          <cell r="D170" t="str">
            <v>Impôt des personnes morales: rectification des années antérieures (estimation)</v>
          </cell>
        </row>
        <row r="171">
          <cell r="A171">
            <v>144</v>
          </cell>
          <cell r="B171" t="str">
            <v>Rechtspersonenbelasting: belasting over voorgaande boekjaren</v>
          </cell>
          <cell r="C171" t="str">
            <v>Impôt des personnes morales: impôt afférent aux exercices antérieurs</v>
          </cell>
          <cell r="D171" t="str">
            <v>Impôt des personnes morales: impôt afférent aux exercices antérieurs</v>
          </cell>
        </row>
        <row r="172">
          <cell r="A172">
            <v>145</v>
          </cell>
          <cell r="B172" t="str">
            <v>Overige lokale, provinciale, gewestelijke en federale belastingen, heffingen, toeslagen, bijdragen en retributies</v>
          </cell>
          <cell r="C172" t="str">
            <v>Impôts, prélèvements, surcharges, contributions, et rétributions locaux, provinciaux, régionaux et fédéraux restants</v>
          </cell>
          <cell r="D172" t="str">
            <v>Impôts, prélèvements, surcharges, contributions, et rétributions locaux, provinciaux, régionaux et fédéraux restants</v>
          </cell>
        </row>
        <row r="173">
          <cell r="A173">
            <v>146</v>
          </cell>
          <cell r="B173" t="str">
            <v>Vergoeding voor het innemen van het openbaar domein</v>
          </cell>
          <cell r="C173" t="str">
            <v>Redevance pour occupation du domaine public</v>
          </cell>
          <cell r="D173" t="str">
            <v>Redevance pour occupation du domaine public</v>
          </cell>
        </row>
        <row r="174">
          <cell r="A174">
            <v>147</v>
          </cell>
          <cell r="B174" t="str">
            <v>Andere belastingen, heffingen, toeslagen, bijdragen en retributies</v>
          </cell>
          <cell r="C174" t="str">
            <v>Autres impôts, prélèvements, surcharges, contributions et rétributions restants</v>
          </cell>
          <cell r="D174" t="str">
            <v>Autres impôts, prélèvements, surcharges, contributions et rétributions restants</v>
          </cell>
        </row>
        <row r="175">
          <cell r="A175">
            <v>148</v>
          </cell>
          <cell r="B175" t="str">
            <v>Vergoeding van het gëinvesteerde Kapitaal</v>
          </cell>
          <cell r="C175" t="str">
            <v>Rémunération du Capital investi</v>
          </cell>
          <cell r="D175" t="str">
            <v>Rémunération du Capital investi</v>
          </cell>
        </row>
        <row r="176">
          <cell r="A176">
            <v>149</v>
          </cell>
          <cell r="B176" t="str">
            <v>ALGEMEEN TOTAAL</v>
          </cell>
          <cell r="C176" t="str">
            <v>TOTAL GENERAL</v>
          </cell>
          <cell r="D176" t="str">
            <v>TOTAL GENERAL</v>
          </cell>
        </row>
        <row r="177">
          <cell r="A177">
            <v>150</v>
          </cell>
          <cell r="B177" t="str">
            <v>Studiekosten</v>
          </cell>
          <cell r="C177" t="str">
            <v>Coûts d'étude</v>
          </cell>
          <cell r="D177" t="str">
            <v>Coûts d'étude</v>
          </cell>
        </row>
        <row r="178">
          <cell r="A178">
            <v>151</v>
          </cell>
          <cell r="B178" t="str">
            <v>Oriëntatiestudie</v>
          </cell>
          <cell r="C178" t="str">
            <v>Etude d'orientation</v>
          </cell>
          <cell r="D178" t="str">
            <v>Etude d'orientation</v>
          </cell>
        </row>
        <row r="179">
          <cell r="A179">
            <v>152</v>
          </cell>
          <cell r="B179" t="str">
            <v>Detailstudie</v>
          </cell>
          <cell r="C179" t="str">
            <v>Etude de détail</v>
          </cell>
          <cell r="D179" t="str">
            <v>Etude de détail</v>
          </cell>
        </row>
        <row r="180">
          <cell r="A180">
            <v>153</v>
          </cell>
          <cell r="B180" t="str">
            <v>Kosten voor de uitvoering, aanpassing of verzwaring van de aansluitingen</v>
          </cell>
          <cell r="C180" t="str">
            <v>Coûts de réalisation, d'adaptation ou de renforcement des raccordements</v>
          </cell>
          <cell r="D180" t="str">
            <v>Coûts de réalisation, d'adaptation ou de renforcement des raccordements</v>
          </cell>
        </row>
        <row r="181">
          <cell r="A181">
            <v>154</v>
          </cell>
          <cell r="B181" t="str">
            <v>Aftakkingen - Kosten voor de uitvoering, aanpassing of verzwaring</v>
          </cell>
          <cell r="C181" t="str">
            <v>Branchements - Coûts de réalisation, d'adaptation ou de renforcement</v>
          </cell>
          <cell r="D181" t="str">
            <v>Branchements - Coûts de réalisation, d'adaptation ou de renforcement</v>
          </cell>
        </row>
        <row r="182">
          <cell r="A182">
            <v>155</v>
          </cell>
          <cell r="B182" t="str">
            <v>Aftakkingen - Overboeking naar Activa</v>
          </cell>
          <cell r="C182" t="str">
            <v>Branchements - Transfert à l’Actif</v>
          </cell>
          <cell r="D182" t="str">
            <v>Branchements - Transfert à l’Actif</v>
          </cell>
        </row>
        <row r="188">
          <cell r="A188">
            <v>195</v>
          </cell>
          <cell r="B188" t="str">
            <v>Tabel 1 (T1) : Toewijzing van kostensoorten aan kostenobjecten voor de klantengroep Netwerk 70/36/30kV</v>
          </cell>
          <cell r="C188" t="str">
            <v>Tableau 1 (T1) : Attribution des types de coûts aux objets de coût pour le groupe de clients Réseau 70/36/30kV</v>
          </cell>
          <cell r="D188" t="str">
            <v>Tableau 1 (T1) : Attribution des types de coûts aux objets de coût pour le groupe de clients Réseau 70/36/30kV</v>
          </cell>
        </row>
        <row r="189">
          <cell r="A189">
            <v>196</v>
          </cell>
          <cell r="B189" t="str">
            <v>Tabel 2 (T2) : Toewijzing van kostensoorten aan kostenobjecten voor de klantengroep Transformatie MS</v>
          </cell>
          <cell r="C189" t="str">
            <v>Tableau 2 (T2) : Attribution des types de coûts aux objets de coût pour le groupe de clients Transformation MT</v>
          </cell>
          <cell r="D189" t="str">
            <v>Tableau 2 (T2) : Attribution des types de coûts aux objets de coût pour le groupe de clients Transformation MT</v>
          </cell>
        </row>
        <row r="190">
          <cell r="A190">
            <v>197</v>
          </cell>
          <cell r="B190" t="str">
            <v>Tabel 3 (T3) : Toewijzing van kostensoorten aan kostenobjecten voor de klantengroep Netwerk MS</v>
          </cell>
          <cell r="C190" t="str">
            <v>Tableau 3 (T3) : Attribution des types de coûts aux objets de coût pour le groupe de clients Réseau MT</v>
          </cell>
          <cell r="D190" t="str">
            <v>Tableau 3 (T3) : Attribution des types de coûts aux objets de coût pour le groupe de clients Réseau MT</v>
          </cell>
        </row>
        <row r="191">
          <cell r="A191">
            <v>198</v>
          </cell>
          <cell r="B191" t="str">
            <v>Tabel 4 (T4) : Toewijzing van kostensoorten aan kostenobjecten voor de klantengroep Transformatie LS</v>
          </cell>
          <cell r="C191" t="str">
            <v>Tableau 4 (T4) : Attribution des types de coûts aux objets de coût pour le groupe de clients Transformation BT</v>
          </cell>
          <cell r="D191" t="str">
            <v>Tableau 4 (T4) : Attribution des types de coûts aux objets de coût pour le groupe de clients Transformation BT</v>
          </cell>
        </row>
        <row r="192">
          <cell r="A192">
            <v>199</v>
          </cell>
          <cell r="B192" t="str">
            <v>Tabel 5 (T5) : Toewijzing van kostensoorten aan kostenobjecten voor de klantengroep Netwerk LS</v>
          </cell>
          <cell r="C192" t="str">
            <v>Tableau 5 (T5) : Attribution des types de coûts aux objets de coût pour le groupe de clients Réseau BT</v>
          </cell>
          <cell r="D192" t="str">
            <v>Tableau 5 (T5) : Attribution des types de coûts aux objets de coût pour le groupe de clients Réseau BT</v>
          </cell>
        </row>
        <row r="193">
          <cell r="A193">
            <v>200</v>
          </cell>
          <cell r="B193" t="str">
            <v>Tabel 6 (T6) : Toewijzing van kostensoorten aan kostenobjecten voor alle klantengroepen (totaal)</v>
          </cell>
          <cell r="C193" t="str">
            <v>Tableau 6 (T6) : Attribution des types de coûts aux objets de coût pour tous les groupes de clients (total)</v>
          </cell>
          <cell r="D193" t="str">
            <v>Tableau 6 (T6) : Attribution des types de coûts aux objets de coût pour tous les groupes de clients (total)</v>
          </cell>
        </row>
        <row r="194">
          <cell r="A194">
            <v>201</v>
          </cell>
          <cell r="B194" t="str">
            <v xml:space="preserve">Kostenobjecten </v>
          </cell>
          <cell r="C194" t="str">
            <v xml:space="preserve">Objets de coûts </v>
          </cell>
          <cell r="D194" t="str">
            <v xml:space="preserve">Objets de coûts </v>
          </cell>
        </row>
        <row r="195">
          <cell r="A195">
            <v>202</v>
          </cell>
          <cell r="B195" t="str">
            <v>Kostensoorten</v>
          </cell>
          <cell r="C195" t="str">
            <v>Types de coûts</v>
          </cell>
          <cell r="D195" t="str">
            <v>Types de coûts</v>
          </cell>
        </row>
        <row r="196">
          <cell r="A196">
            <v>203</v>
          </cell>
          <cell r="B196" t="str">
            <v>Handelsgoederen, grond- en hulpstoffen (60)</v>
          </cell>
          <cell r="C196" t="str">
            <v>Approvisionnements et marchandises (60)</v>
          </cell>
          <cell r="D196" t="str">
            <v>Approvisionnements et marchandises (60)</v>
          </cell>
        </row>
        <row r="197">
          <cell r="A197">
            <v>204</v>
          </cell>
          <cell r="B197" t="str">
            <v>Kosten voor het gebruik van het transmissienet</v>
          </cell>
          <cell r="C197" t="str">
            <v>Coûts pour l'utilisation du réseau de transport</v>
          </cell>
          <cell r="D197" t="str">
            <v>Coûts pour l'utilisation du réseau de transport</v>
          </cell>
        </row>
        <row r="198">
          <cell r="A198">
            <v>205</v>
          </cell>
          <cell r="B198" t="str">
            <v>Andere</v>
          </cell>
          <cell r="C198" t="str">
            <v>Autres</v>
          </cell>
          <cell r="D198" t="str">
            <v>Autres</v>
          </cell>
        </row>
        <row r="199">
          <cell r="A199">
            <v>206</v>
          </cell>
          <cell r="B199" t="str">
            <v>Diensten en diverse goederen (61)</v>
          </cell>
          <cell r="C199" t="str">
            <v>Services et biens divers (61)</v>
          </cell>
          <cell r="D199" t="str">
            <v>Services et biens divers (61)</v>
          </cell>
        </row>
        <row r="200">
          <cell r="A200">
            <v>207</v>
          </cell>
          <cell r="B200" t="str">
            <v>Bezoldigingen, sociale lasten en pensioenen (62)</v>
          </cell>
          <cell r="C200" t="str">
            <v>Rémunérations, charges sociales et pensions (62)</v>
          </cell>
          <cell r="D200" t="str">
            <v>Rémunérations, charges sociales et pensions (62)</v>
          </cell>
        </row>
        <row r="201">
          <cell r="A201">
            <v>208</v>
          </cell>
          <cell r="B201" t="str">
            <v>Afschrijvingen, waardeverminderingen en voorzieningen voor risico's en kosten (63)</v>
          </cell>
          <cell r="C201" t="str">
            <v>Amortissements, réductions de valeur et provisions pour risques et charges (63)</v>
          </cell>
          <cell r="D201" t="str">
            <v>Amortissements, réductions de valeur et provisions pour risques et charges (63)</v>
          </cell>
        </row>
        <row r="202">
          <cell r="A202">
            <v>209</v>
          </cell>
          <cell r="B202" t="str">
            <v>Afschrijvingen, waardeverminderingen op oprichtingskosten en immateriële vaste activa</v>
          </cell>
          <cell r="C202" t="str">
            <v>Amortissements, réductions de valeur sur frais d'établissement et immobilisations incorporelles</v>
          </cell>
          <cell r="D202" t="str">
            <v>Amortissements, réductions de valeur sur frais d'établissement et immobilisations incorporelles</v>
          </cell>
        </row>
        <row r="203">
          <cell r="A203">
            <v>210</v>
          </cell>
          <cell r="B203" t="str">
            <v>Afschrijvingen, waardeverminderingen op materiële vaste activa</v>
          </cell>
          <cell r="C203" t="str">
            <v>Amortissements, réductions de valeur sur immobilisations corporelles</v>
          </cell>
          <cell r="D203" t="str">
            <v>Amortissements, réductions de valeur sur immobilisations corporelles</v>
          </cell>
        </row>
        <row r="204">
          <cell r="A204">
            <v>211</v>
          </cell>
          <cell r="B204" t="str">
            <v>Waardeverminderingen op voorraden en bestellingen in uitvoering</v>
          </cell>
          <cell r="C204" t="str">
            <v>Réductions de valeur sur stocks et commandes en cours</v>
          </cell>
          <cell r="D204" t="str">
            <v>Réductions de valeur sur stocks et commandes en cours</v>
          </cell>
        </row>
        <row r="205">
          <cell r="A205">
            <v>212</v>
          </cell>
          <cell r="B205" t="str">
            <v>Waardeverminderingen op handelsvorderingen</v>
          </cell>
          <cell r="C205" t="str">
            <v>Réductions de valeur sur créances commerciales</v>
          </cell>
          <cell r="D205" t="str">
            <v>Réductions de valeur sur créances commerciales</v>
          </cell>
        </row>
        <row r="206">
          <cell r="A206">
            <v>213</v>
          </cell>
          <cell r="B206" t="str">
            <v>Voorzieningen voor risico's en kosten</v>
          </cell>
          <cell r="C206" t="str">
            <v>Provisions pour risques et charges</v>
          </cell>
          <cell r="D206" t="str">
            <v>Provisions pour risques et charges</v>
          </cell>
        </row>
        <row r="207">
          <cell r="A207">
            <v>214</v>
          </cell>
          <cell r="B207" t="str">
            <v>Andere bedrijfskosten (64)</v>
          </cell>
          <cell r="C207" t="str">
            <v>Autres charges d'exploitation (64)</v>
          </cell>
          <cell r="D207" t="str">
            <v>Autres charges d'exploitation (64)</v>
          </cell>
        </row>
        <row r="208">
          <cell r="A208">
            <v>215</v>
          </cell>
          <cell r="B208" t="str">
            <v>Financiële kosten (65)</v>
          </cell>
          <cell r="C208" t="str">
            <v>Charges financières (65)</v>
          </cell>
          <cell r="D208" t="str">
            <v>Charges financières (65)</v>
          </cell>
        </row>
        <row r="209">
          <cell r="A209">
            <v>216</v>
          </cell>
          <cell r="B209" t="str">
            <v>(exclusief rub. '650 Kosten van schulden' (opgenomen als embedded cost bij de vergoeding van het kapitaal))</v>
          </cell>
          <cell r="C209" t="str">
            <v>(hors rub. '650 Charges des dettes' (repris comme embedded cost (coûts inévitables) dans la rémunération du capital))</v>
          </cell>
          <cell r="D209" t="str">
            <v>(hors rub. '650 Charges des dettes' (repris comme embedded cost (coûts inévitables) dans la rémunération du capital))</v>
          </cell>
        </row>
        <row r="210">
          <cell r="A210">
            <v>217</v>
          </cell>
          <cell r="B210" t="str">
            <v>Uitzonderlijke kosten (66)</v>
          </cell>
          <cell r="C210" t="str">
            <v>Charges exceptionnelles (66)</v>
          </cell>
          <cell r="D210" t="str">
            <v>Charges exceptionnelles (66)</v>
          </cell>
        </row>
        <row r="211">
          <cell r="A211">
            <v>218</v>
          </cell>
          <cell r="B211" t="str">
            <v>Belastingen op het resultaat (67)</v>
          </cell>
          <cell r="C211" t="str">
            <v>Impôts sur le résultat (67)</v>
          </cell>
          <cell r="D211" t="str">
            <v>Impôts sur le résultat (67)</v>
          </cell>
        </row>
        <row r="212">
          <cell r="A212">
            <v>219</v>
          </cell>
          <cell r="B212" t="str">
            <v>Vergoeding van het kapitaal</v>
          </cell>
          <cell r="C212" t="str">
            <v>Rémunération du capital</v>
          </cell>
          <cell r="D212" t="str">
            <v>Rémunération du capital</v>
          </cell>
        </row>
        <row r="213">
          <cell r="A213">
            <v>220</v>
          </cell>
          <cell r="B213" t="str">
            <v>(Bonus)/Malus</v>
          </cell>
          <cell r="C213" t="str">
            <v>(Bonus)/Malus</v>
          </cell>
          <cell r="D213" t="str">
            <v>(Bonus)/Malus</v>
          </cell>
        </row>
        <row r="214">
          <cell r="A214">
            <v>221</v>
          </cell>
          <cell r="B214" t="str">
            <v>TOTAAL</v>
          </cell>
          <cell r="C214" t="str">
            <v>TOTAL</v>
          </cell>
          <cell r="D214" t="str">
            <v>TOTAL</v>
          </cell>
        </row>
        <row r="215">
          <cell r="A215">
            <v>222</v>
          </cell>
          <cell r="B215" t="str">
            <v>Aansluitingen</v>
          </cell>
          <cell r="C215" t="str">
            <v>Raccordements</v>
          </cell>
          <cell r="D215" t="str">
            <v>Raccordements</v>
          </cell>
        </row>
        <row r="216">
          <cell r="A216">
            <v>223</v>
          </cell>
          <cell r="B216" t="str">
            <v>Gebruik van het net</v>
          </cell>
          <cell r="C216" t="str">
            <v>Utilisation du réseau</v>
          </cell>
          <cell r="D216" t="str">
            <v>Utilisation du réseau</v>
          </cell>
        </row>
        <row r="217">
          <cell r="A217">
            <v>224</v>
          </cell>
          <cell r="B217" t="str">
            <v>Ondersteunende diensten</v>
          </cell>
          <cell r="C217" t="str">
            <v>Services auxiliaires</v>
          </cell>
          <cell r="D217" t="str">
            <v>Services auxiliaires</v>
          </cell>
        </row>
        <row r="218">
          <cell r="A218">
            <v>225</v>
          </cell>
          <cell r="B218" t="str">
            <v>TOTAAL</v>
          </cell>
          <cell r="C218" t="str">
            <v>TOTAL</v>
          </cell>
          <cell r="D218" t="str">
            <v>TOTAL</v>
          </cell>
        </row>
        <row r="219">
          <cell r="A219">
            <v>226</v>
          </cell>
          <cell r="B219" t="str">
            <v>Oriëntatiestudie</v>
          </cell>
          <cell r="C219" t="str">
            <v>Etude d'orientation</v>
          </cell>
          <cell r="D219" t="str">
            <v>Etude d'orientation</v>
          </cell>
        </row>
        <row r="220">
          <cell r="A220">
            <v>227</v>
          </cell>
          <cell r="B220" t="str">
            <v>Detailstudie</v>
          </cell>
          <cell r="C220" t="str">
            <v>Etude de détail</v>
          </cell>
          <cell r="D220" t="str">
            <v>Etude de détail</v>
          </cell>
        </row>
        <row r="221">
          <cell r="A221">
            <v>228</v>
          </cell>
          <cell r="B221" t="str">
            <v>Nieuwe aansluiting - Aanpassing/Verzwaring</v>
          </cell>
          <cell r="C221" t="str">
            <v xml:space="preserve">Nouveau raccordement - Adaptation / Renforcement </v>
          </cell>
          <cell r="D221" t="str">
            <v xml:space="preserve">Nouveau raccordement - Adaptation / Renforcement </v>
          </cell>
        </row>
        <row r="222">
          <cell r="A222">
            <v>229</v>
          </cell>
          <cell r="B222" t="str">
            <v>Gebruik meetapparatuur</v>
          </cell>
          <cell r="C222" t="str">
            <v xml:space="preserve">Utilisation d'un appareil de mesure </v>
          </cell>
          <cell r="D222" t="str">
            <v xml:space="preserve">Utilisation d'un appareil de mesure </v>
          </cell>
        </row>
        <row r="223">
          <cell r="A223">
            <v>230</v>
          </cell>
          <cell r="B223" t="str">
            <v>Gebruik uitrustingen voor transformatie of spanningsondersteuning</v>
          </cell>
          <cell r="C223" t="str">
            <v xml:space="preserve">Utilisation des équipements pour la transformation ou le soutien de la tension </v>
          </cell>
          <cell r="D223" t="str">
            <v xml:space="preserve">Utilisation des équipements pour la transformation ou le soutien de la tension </v>
          </cell>
        </row>
        <row r="224">
          <cell r="A224">
            <v>231</v>
          </cell>
          <cell r="B224" t="str">
            <v>Gebruik van bijkomende uitrusting</v>
          </cell>
          <cell r="C224" t="str">
            <v>Utilisation d'équipement supplémentaire</v>
          </cell>
          <cell r="D224" t="str">
            <v>Utilisation d'équipement supplémentaire</v>
          </cell>
        </row>
        <row r="225">
          <cell r="A225">
            <v>232</v>
          </cell>
          <cell r="B225" t="str">
            <v>Onderschreven vermogen</v>
          </cell>
          <cell r="C225" t="str">
            <v>Puissance souscrite</v>
          </cell>
          <cell r="D225" t="str">
            <v>Puissance souscrite</v>
          </cell>
        </row>
        <row r="226">
          <cell r="A226">
            <v>233</v>
          </cell>
          <cell r="B226" t="str">
            <v>Bijkomend vermogen</v>
          </cell>
          <cell r="C226" t="str">
            <v>Puissance complémentaire</v>
          </cell>
          <cell r="D226" t="str">
            <v>Puissance complémentaire</v>
          </cell>
        </row>
        <row r="227">
          <cell r="A227">
            <v>234</v>
          </cell>
          <cell r="B227" t="str">
            <v>Systeembeheer</v>
          </cell>
          <cell r="C227" t="str">
            <v xml:space="preserve">Gestion système </v>
          </cell>
          <cell r="D227" t="str">
            <v xml:space="preserve">Gestion système </v>
          </cell>
        </row>
        <row r="228">
          <cell r="A228">
            <v>235</v>
          </cell>
          <cell r="B228" t="str">
            <v>Meet- en telactiviteit</v>
          </cell>
          <cell r="C228" t="str">
            <v>Activité de mesure et de comptage</v>
          </cell>
          <cell r="D228" t="str">
            <v>Activité de mesure et de comptage</v>
          </cell>
        </row>
        <row r="229">
          <cell r="A229">
            <v>236</v>
          </cell>
          <cell r="B229" t="str">
            <v>Forfaitaire afname van reactieve energie</v>
          </cell>
          <cell r="C229" t="str">
            <v xml:space="preserve">Prélèvement forfaitaire d'énergie réactive </v>
          </cell>
          <cell r="D229" t="str">
            <v xml:space="preserve">Prélèvement forfaitaire d'énergie réactive </v>
          </cell>
        </row>
        <row r="230">
          <cell r="A230">
            <v>237</v>
          </cell>
          <cell r="B230" t="str">
            <v>Overschrijding van forfait voor reactieve energie</v>
          </cell>
          <cell r="C230" t="str">
            <v>Dépassement d'énergie réactive par rapport au forfait :</v>
          </cell>
          <cell r="D230" t="str">
            <v>Dépassement d'énergie réactive par rapport au forfait :</v>
          </cell>
        </row>
        <row r="231">
          <cell r="A231">
            <v>238</v>
          </cell>
          <cell r="B231" t="str">
            <v>Compensatie van netverliezen</v>
          </cell>
          <cell r="C231" t="str">
            <v>Compensation des pertes en réseau</v>
          </cell>
          <cell r="D231" t="str">
            <v>Compensation des pertes en réseau</v>
          </cell>
        </row>
        <row r="232">
          <cell r="A232">
            <v>239</v>
          </cell>
          <cell r="B232" t="str">
            <v>Niet respecteren van een aanvaard programma</v>
          </cell>
          <cell r="C232" t="str">
            <v>Non-respect d'un programme accepté</v>
          </cell>
          <cell r="D232" t="str">
            <v>Non-respect d'un programme accepté</v>
          </cell>
        </row>
        <row r="233">
          <cell r="A233">
            <v>240</v>
          </cell>
          <cell r="D233">
            <v>0</v>
          </cell>
        </row>
        <row r="234">
          <cell r="A234">
            <v>241</v>
          </cell>
        </row>
        <row r="235">
          <cell r="A235">
            <v>242</v>
          </cell>
        </row>
        <row r="236">
          <cell r="A236">
            <v>243</v>
          </cell>
        </row>
        <row r="238">
          <cell r="A238">
            <v>250</v>
          </cell>
          <cell r="B238" t="str">
            <v>Tabel 7 (T7) : Interne cascade van kosten voor de klantengroep Netwerk 70/36/30kV</v>
          </cell>
          <cell r="C238" t="str">
            <v>Tableau 7 (T7) : Cascade interne des coûts pour le groupe de clients Réseau 70/36/30kV</v>
          </cell>
          <cell r="D238" t="str">
            <v>Tableau 7 (T7) : Cascade interne des coûts pour le groupe de clients Réseau 70/36/30kV</v>
          </cell>
        </row>
        <row r="239">
          <cell r="A239">
            <v>251</v>
          </cell>
          <cell r="B239" t="str">
            <v>Tabel 8 (T8) : Interne cascade van kosten voor de klantengroep Transformatie MS</v>
          </cell>
          <cell r="C239" t="str">
            <v>Tableau 8 (T8) : Cascade interne des coûts pour le groupe de clients Transformation MT</v>
          </cell>
          <cell r="D239" t="str">
            <v>Tableau 8 (T8) : Cascade interne des coûts pour le groupe de clients Transformation MT</v>
          </cell>
        </row>
        <row r="240">
          <cell r="A240">
            <v>252</v>
          </cell>
          <cell r="B240" t="str">
            <v>Tabel 9 (T9) : Interne cascade van kosten voor de klantengroep Netwerk MS</v>
          </cell>
          <cell r="C240" t="str">
            <v>Tableau 9 (T9) : Cascade interne des coûts pour le groupe de clients Réseau MT</v>
          </cell>
          <cell r="D240" t="str">
            <v>Tableau 9 (T9) : Cascade interne des coûts pour le groupe de clients Réseau MT</v>
          </cell>
        </row>
        <row r="241">
          <cell r="A241">
            <v>253</v>
          </cell>
          <cell r="B241" t="str">
            <v>Tabel 10 (T10) : Interne cascade van kosten voor de klantengroep Transformatie LS</v>
          </cell>
          <cell r="C241" t="str">
            <v>Tableau 10 (T10) : Cascade interne des coûts pour le groupe de clients Transformation BT</v>
          </cell>
          <cell r="D241" t="str">
            <v>Tableau 10 (T10) : Cascade interne des coûts pour le groupe de clients Transformation BT</v>
          </cell>
        </row>
        <row r="242">
          <cell r="A242">
            <v>254</v>
          </cell>
          <cell r="B242" t="str">
            <v>Tabel 11 (T11) : Interne cascade van kosten voor de klantengroep Netwerk LS</v>
          </cell>
          <cell r="C242" t="str">
            <v>Tableau 11 (T11) : Cascade interne des coûts pour le groupe de clients Réseau BT</v>
          </cell>
          <cell r="D242" t="str">
            <v>Tableau 11 (T11) : Cascade interne des coûts pour le groupe de clients Réseau BT</v>
          </cell>
        </row>
        <row r="243">
          <cell r="A243">
            <v>260</v>
          </cell>
          <cell r="B243" t="str">
            <v>Kostensoorten</v>
          </cell>
          <cell r="C243" t="str">
            <v>Types de coûts</v>
          </cell>
          <cell r="D243" t="str">
            <v>Types de coûts</v>
          </cell>
        </row>
        <row r="244">
          <cell r="A244">
            <v>261</v>
          </cell>
          <cell r="B244" t="str">
            <v>Handelsgoederen, grond- en hulpstoffen (60)</v>
          </cell>
          <cell r="C244" t="str">
            <v>Approvisionnements et marchandises (60)</v>
          </cell>
          <cell r="D244" t="str">
            <v>Approvisionnements et marchandises (60)</v>
          </cell>
        </row>
        <row r="245">
          <cell r="A245">
            <v>262</v>
          </cell>
          <cell r="B245" t="str">
            <v>Kosten voor het gebruik van het transmissienet</v>
          </cell>
          <cell r="C245" t="str">
            <v>Coûts pour l'utilisation du réseau de transport</v>
          </cell>
          <cell r="D245" t="str">
            <v>Coûts pour l'utilisation du réseau de transport</v>
          </cell>
        </row>
        <row r="246">
          <cell r="A246">
            <v>263</v>
          </cell>
          <cell r="B246" t="str">
            <v>Andere</v>
          </cell>
          <cell r="C246" t="str">
            <v>Autres</v>
          </cell>
          <cell r="D246" t="str">
            <v>Autres</v>
          </cell>
        </row>
        <row r="247">
          <cell r="A247">
            <v>264</v>
          </cell>
          <cell r="B247" t="str">
            <v>Diensten en diverse goederen (61)</v>
          </cell>
          <cell r="C247" t="str">
            <v>Services et biens divers (61)</v>
          </cell>
          <cell r="D247" t="str">
            <v>Services et biens divers (61)</v>
          </cell>
        </row>
        <row r="248">
          <cell r="A248">
            <v>265</v>
          </cell>
          <cell r="B248" t="str">
            <v>Bezoldigingen, sociale lasten en pensioenen (62)</v>
          </cell>
          <cell r="C248" t="str">
            <v>Rémunérations, charges sociales et pensions (62)</v>
          </cell>
          <cell r="D248" t="str">
            <v>Rémunérations, charges sociales et pensions (62)</v>
          </cell>
        </row>
        <row r="249">
          <cell r="A249">
            <v>266</v>
          </cell>
          <cell r="B249" t="str">
            <v>Afschrijvingen, waardeverminderingen en voorzieningen voor risico's en kosten (63)</v>
          </cell>
          <cell r="C249" t="str">
            <v>Amortissements, réductions de valeur et provisions pour risques et charges (63)</v>
          </cell>
          <cell r="D249" t="str">
            <v>Amortissements, réductions de valeur et provisions pour risques et charges (63)</v>
          </cell>
        </row>
        <row r="250">
          <cell r="A250">
            <v>267</v>
          </cell>
          <cell r="B250" t="str">
            <v>Afschrijvingen, waardeverminderingen op oprichtingskosten en immateriële vaste activa</v>
          </cell>
          <cell r="C250" t="str">
            <v>Amortissements, réductions de valeur sur frais d'établissement et immobilisations incorporelles</v>
          </cell>
          <cell r="D250" t="str">
            <v>Amortissements, réductions de valeur sur frais d'établissement et immobilisations incorporelles</v>
          </cell>
        </row>
        <row r="251">
          <cell r="A251">
            <v>268</v>
          </cell>
          <cell r="B251" t="str">
            <v>Afschrijvingen, waardeverminderingen op materiële vaste activa</v>
          </cell>
          <cell r="C251" t="str">
            <v>Amortissements, réductions de valeur sur immobilisations corporelles</v>
          </cell>
          <cell r="D251" t="str">
            <v>Amortissements, réductions de valeur sur immobilisations corporelles</v>
          </cell>
        </row>
        <row r="252">
          <cell r="A252">
            <v>269</v>
          </cell>
          <cell r="B252" t="str">
            <v>Waardeverminderingen op voorraden en bestellingen in uitvoering</v>
          </cell>
          <cell r="C252" t="str">
            <v>Réductions de valeur sur stocks et commandes en cours</v>
          </cell>
          <cell r="D252" t="str">
            <v>Réductions de valeur sur stocks et commandes en cours</v>
          </cell>
        </row>
        <row r="253">
          <cell r="A253">
            <v>270</v>
          </cell>
          <cell r="B253" t="str">
            <v>Waardeverminderingen op handelsvorderingen</v>
          </cell>
          <cell r="C253" t="str">
            <v>Réductions de valeur sur créances commerciales</v>
          </cell>
          <cell r="D253" t="str">
            <v>Réductions de valeur sur créances commerciales</v>
          </cell>
        </row>
        <row r="254">
          <cell r="A254">
            <v>271</v>
          </cell>
          <cell r="B254" t="str">
            <v>Voorzieningen voor risico's en kosten</v>
          </cell>
          <cell r="C254" t="str">
            <v>Provisions pour risques et charges</v>
          </cell>
          <cell r="D254" t="str">
            <v>Provisions pour risques et charges</v>
          </cell>
        </row>
        <row r="255">
          <cell r="A255">
            <v>272</v>
          </cell>
          <cell r="B255" t="str">
            <v>Andere bedrijfskosten (64)</v>
          </cell>
          <cell r="C255" t="str">
            <v>Autres charges d'exploitation (64)</v>
          </cell>
          <cell r="D255" t="str">
            <v>Autres charges d'exploitation (64)</v>
          </cell>
        </row>
        <row r="256">
          <cell r="A256">
            <v>273</v>
          </cell>
          <cell r="B256" t="str">
            <v>Financiële kosten (65)</v>
          </cell>
          <cell r="C256" t="str">
            <v>Charges financières (65)</v>
          </cell>
          <cell r="D256" t="str">
            <v>Charges financières (65)</v>
          </cell>
        </row>
        <row r="257">
          <cell r="A257">
            <v>274</v>
          </cell>
          <cell r="B257" t="str">
            <v>(exclusief rub. '650 Kosten van schulden' (opgenomen als embedded cost bij de vergoeding van het kapitaal)</v>
          </cell>
          <cell r="C257" t="str">
            <v>(hors rub. '650 Charges des dettes' (repris comme embedded cost dans la rémunération du capital)</v>
          </cell>
          <cell r="D257" t="str">
            <v>(hors rub. '650 Charges des dettes' (repris comme embedded cost dans la rémunération du capital)</v>
          </cell>
        </row>
        <row r="258">
          <cell r="A258">
            <v>275</v>
          </cell>
          <cell r="B258" t="str">
            <v>Uitzonderlijke kosten (66)</v>
          </cell>
          <cell r="C258" t="str">
            <v>Charges exceptionnelles (66)</v>
          </cell>
          <cell r="D258" t="str">
            <v>Charges exceptionnelles (66)</v>
          </cell>
        </row>
        <row r="259">
          <cell r="A259">
            <v>276</v>
          </cell>
          <cell r="B259" t="str">
            <v>Belastingen op het resultaat (67)</v>
          </cell>
          <cell r="C259" t="str">
            <v>Impôts sur le résultat (67)</v>
          </cell>
          <cell r="D259" t="str">
            <v>Impôts sur le résultat (67)</v>
          </cell>
        </row>
        <row r="260">
          <cell r="A260">
            <v>277</v>
          </cell>
          <cell r="B260" t="str">
            <v>Vergoeding van het kapitaal</v>
          </cell>
          <cell r="C260" t="str">
            <v>Rémunération du capital</v>
          </cell>
          <cell r="D260" t="str">
            <v>Rémunération du capital</v>
          </cell>
        </row>
        <row r="261">
          <cell r="A261">
            <v>278</v>
          </cell>
          <cell r="B261" t="str">
            <v>(Bonus)/Malus</v>
          </cell>
          <cell r="C261" t="str">
            <v>(Bonus)/Malus</v>
          </cell>
          <cell r="D261" t="str">
            <v>(Bonus)/Malus</v>
          </cell>
        </row>
        <row r="262">
          <cell r="A262">
            <v>279</v>
          </cell>
          <cell r="B262" t="str">
            <v>TOTAAL</v>
          </cell>
          <cell r="C262" t="str">
            <v>TOTAL</v>
          </cell>
          <cell r="D262" t="str">
            <v>TOTAL</v>
          </cell>
        </row>
        <row r="263">
          <cell r="A263">
            <v>280</v>
          </cell>
          <cell r="B263" t="str">
            <v>Klantengroep Netwerk 70/36/30kV</v>
          </cell>
          <cell r="C263" t="str">
            <v>Groupe de clients Réseau 70/36/30kV</v>
          </cell>
          <cell r="D263" t="str">
            <v>Groupe de clients Réseau 70/36/30kV</v>
          </cell>
        </row>
        <row r="264">
          <cell r="A264">
            <v>281</v>
          </cell>
          <cell r="B264" t="str">
            <v>Klantengroep Transformatie MS</v>
          </cell>
          <cell r="C264" t="str">
            <v>Groupe de clients Transformation MT</v>
          </cell>
          <cell r="D264" t="str">
            <v>Groupe de clients Transformation MT</v>
          </cell>
        </row>
        <row r="265">
          <cell r="A265">
            <v>282</v>
          </cell>
          <cell r="B265" t="str">
            <v>Klantengroep Netwerk MS</v>
          </cell>
          <cell r="C265" t="str">
            <v>Groupe de clients Réseau MT</v>
          </cell>
          <cell r="D265" t="str">
            <v>Groupe de clients Réseau MT</v>
          </cell>
        </row>
        <row r="266">
          <cell r="A266">
            <v>283</v>
          </cell>
          <cell r="B266" t="str">
            <v>Klantengroep Transformatie LS</v>
          </cell>
          <cell r="C266" t="str">
            <v>Groupe de clients Transformation BT</v>
          </cell>
          <cell r="D266" t="str">
            <v>Groupe de clients Transformation BT</v>
          </cell>
        </row>
        <row r="267">
          <cell r="A267">
            <v>284</v>
          </cell>
          <cell r="B267" t="str">
            <v>Klantengroep Netwerk LS</v>
          </cell>
          <cell r="C267" t="str">
            <v>Groupe de clients Réseau BT</v>
          </cell>
          <cell r="D267" t="str">
            <v>Groupe de clients Réseau BT</v>
          </cell>
        </row>
        <row r="268">
          <cell r="A268">
            <v>285</v>
          </cell>
          <cell r="B268" t="str">
            <v>Rechstreeks toegewezen kosten van de klantengroep</v>
          </cell>
          <cell r="C268" t="str">
            <v>Coûts du groupe de clients directement attribués</v>
          </cell>
          <cell r="D268" t="str">
            <v>Coûts du groupe de clients directement attribués</v>
          </cell>
        </row>
        <row r="269">
          <cell r="A269">
            <v>286</v>
          </cell>
          <cell r="B269" t="str">
            <v>Door te rekenen kosten aan andere klantengroepen</v>
          </cell>
          <cell r="C269" t="str">
            <v>Coûts à comptabiliser à d'autres groupes de clients</v>
          </cell>
          <cell r="D269" t="str">
            <v>Coûts à comptabiliser à d'autres groupes de clients</v>
          </cell>
        </row>
        <row r="270">
          <cell r="A270">
            <v>287</v>
          </cell>
          <cell r="B270" t="str">
            <v>Doorgerekende kosten van andere klantengroepen</v>
          </cell>
          <cell r="C270" t="str">
            <v>Coûts comptabilisés d'autres groupes de clients</v>
          </cell>
          <cell r="D270" t="str">
            <v>Coûts comptabilisés d'autres groupes de clients</v>
          </cell>
        </row>
        <row r="271">
          <cell r="A271">
            <v>288</v>
          </cell>
          <cell r="B271" t="str">
            <v>Totale kosten van de klantengroep</v>
          </cell>
          <cell r="C271" t="str">
            <v>Coûts totaux du groupe de clients</v>
          </cell>
          <cell r="D271" t="str">
            <v>Coûts totaux du groupe de clients</v>
          </cell>
        </row>
        <row r="273">
          <cell r="A273">
            <v>300</v>
          </cell>
          <cell r="B273" t="str">
            <v>Detail van de klas 60 per rekening van de klas 9</v>
          </cell>
          <cell r="C273" t="str">
            <v>Détail de la classe 60 par compte classe 9</v>
          </cell>
          <cell r="D273" t="str">
            <v>Détail de la classe 60 par compte classe 9</v>
          </cell>
        </row>
        <row r="274">
          <cell r="A274">
            <v>301</v>
          </cell>
          <cell r="B274" t="str">
            <v>Detail van de klas 61 per rekening van de klas 9</v>
          </cell>
          <cell r="C274" t="str">
            <v>Détail de la classe 61 par compte classe 9</v>
          </cell>
          <cell r="D274" t="str">
            <v>Détail de la classe 61 par compte classe 9</v>
          </cell>
        </row>
        <row r="275">
          <cell r="A275">
            <v>302</v>
          </cell>
          <cell r="B275" t="str">
            <v>Detail van de klas 62 per rekening van de klas 9</v>
          </cell>
          <cell r="C275" t="str">
            <v>Détail de la classe 62 par compte classe 9</v>
          </cell>
          <cell r="D275" t="str">
            <v>Détail de la classe 62 par compte classe 9</v>
          </cell>
        </row>
        <row r="276">
          <cell r="A276">
            <v>303</v>
          </cell>
          <cell r="B276" t="str">
            <v>Detail van de klas 630 per rekening van de klas 9</v>
          </cell>
          <cell r="C276" t="str">
            <v>Détail de la classe 630 par compte classe 9</v>
          </cell>
          <cell r="D276" t="str">
            <v>Détail de la classe 630 par compte classe 9</v>
          </cell>
        </row>
        <row r="277">
          <cell r="A277">
            <v>304</v>
          </cell>
          <cell r="B277" t="str">
            <v>Detail van de klas 631 per rekening van de klas 9</v>
          </cell>
          <cell r="C277" t="str">
            <v>Détail de la classe 631 par compte classe 9</v>
          </cell>
          <cell r="D277" t="str">
            <v>Détail de la classe 631 par compte classe 9</v>
          </cell>
        </row>
        <row r="278">
          <cell r="A278">
            <v>305</v>
          </cell>
          <cell r="B278" t="str">
            <v>Detail van de klas 67 per rekening van de klas 9</v>
          </cell>
          <cell r="C278" t="str">
            <v>Détail de la classe 67 par compte classe 9</v>
          </cell>
          <cell r="D278" t="str">
            <v>Détail de la classe 67 par compte classe 9</v>
          </cell>
        </row>
        <row r="279">
          <cell r="A279">
            <v>306</v>
          </cell>
          <cell r="B279" t="str">
            <v>Detail van de klas 68 per rekening van de klas 9</v>
          </cell>
          <cell r="C279" t="str">
            <v>Détail de la classe 68 par compte classe 9</v>
          </cell>
          <cell r="D279" t="str">
            <v>Détail de la classe 68 par compte classe 9</v>
          </cell>
        </row>
        <row r="280">
          <cell r="A280">
            <v>307</v>
          </cell>
        </row>
        <row r="283">
          <cell r="A283">
            <v>400</v>
          </cell>
          <cell r="B283" t="str">
            <v>RESULTATENREKENING</v>
          </cell>
          <cell r="C283" t="str">
            <v>COMPTES DE RESULTATS</v>
          </cell>
          <cell r="D283" t="str">
            <v>COMPTES DE RESULTATS</v>
          </cell>
        </row>
        <row r="284">
          <cell r="A284">
            <v>401</v>
          </cell>
          <cell r="B284" t="str">
            <v xml:space="preserve">    I. Bedrijfsopbrengsten</v>
          </cell>
          <cell r="C284" t="str">
            <v xml:space="preserve">   I. Ventes et prestations</v>
          </cell>
          <cell r="D284" t="str">
            <v xml:space="preserve">   I. Ventes et prestations</v>
          </cell>
        </row>
        <row r="285">
          <cell r="A285">
            <v>402</v>
          </cell>
          <cell r="B285" t="str">
            <v xml:space="preserve">       A. Omzet </v>
          </cell>
          <cell r="C285" t="str">
            <v xml:space="preserve">       A. Chiffre d'affaires </v>
          </cell>
          <cell r="D285" t="str">
            <v xml:space="preserve">       A. Chiffre d'affaires </v>
          </cell>
        </row>
        <row r="286">
          <cell r="A286">
            <v>403</v>
          </cell>
          <cell r="B286" t="str">
            <v xml:space="preserve">       B. Wijziging in de voorraad goederen bewerking en gereed product en in bestellingen in uitvoering </v>
          </cell>
          <cell r="C286" t="str">
            <v xml:space="preserve">       B. Variation des en-cours de fabrication, des produits finis et des commandes en cours d'exécution</v>
          </cell>
          <cell r="D286" t="str">
            <v xml:space="preserve">       B. Variation des en-cours de fabrication, des produits finis et des commandes en cours d'exécution</v>
          </cell>
        </row>
        <row r="287">
          <cell r="A287">
            <v>404</v>
          </cell>
          <cell r="B287" t="str">
            <v xml:space="preserve">       C. Geproduceerde vaste activa </v>
          </cell>
          <cell r="C287" t="str">
            <v xml:space="preserve">       C. Production immobilisée</v>
          </cell>
          <cell r="D287" t="str">
            <v xml:space="preserve">       C. Production immobilisée</v>
          </cell>
        </row>
        <row r="288">
          <cell r="A288">
            <v>405</v>
          </cell>
          <cell r="B288" t="str">
            <v xml:space="preserve">       D. Andere bedrijfsopbrengsten </v>
          </cell>
          <cell r="C288" t="str">
            <v xml:space="preserve">       D. Autres produits d'exploitation </v>
          </cell>
          <cell r="D288" t="str">
            <v xml:space="preserve">       D. Autres produits d'exploitation </v>
          </cell>
        </row>
        <row r="289">
          <cell r="A289">
            <v>406</v>
          </cell>
          <cell r="B289" t="str">
            <v xml:space="preserve">   II. Bedrijfskosten</v>
          </cell>
          <cell r="C289" t="str">
            <v xml:space="preserve">   II. Coût des ventes et prestations</v>
          </cell>
          <cell r="D289" t="str">
            <v xml:space="preserve">   II. Coût des ventes et prestations</v>
          </cell>
        </row>
        <row r="290">
          <cell r="A290">
            <v>407</v>
          </cell>
          <cell r="B290" t="str">
            <v xml:space="preserve">       A. Handelsgoederen, grond- en hulp stoffen</v>
          </cell>
          <cell r="C290" t="str">
            <v xml:space="preserve">       A. Approvisionnements et marchandises</v>
          </cell>
          <cell r="D290" t="str">
            <v xml:space="preserve">       A. Approvisionnements et marchandises</v>
          </cell>
        </row>
        <row r="291">
          <cell r="A291">
            <v>408</v>
          </cell>
          <cell r="B291" t="str">
            <v xml:space="preserve">          1. Inkopen</v>
          </cell>
          <cell r="C291" t="str">
            <v xml:space="preserve">          1. Achats</v>
          </cell>
          <cell r="D291" t="str">
            <v xml:space="preserve">          1. Achats</v>
          </cell>
        </row>
        <row r="292">
          <cell r="A292">
            <v>409</v>
          </cell>
          <cell r="B292" t="str">
            <v xml:space="preserve">          2. Wijziging in de voorraad</v>
          </cell>
          <cell r="C292" t="str">
            <v xml:space="preserve">          2. Variation des stocks</v>
          </cell>
          <cell r="D292" t="str">
            <v xml:space="preserve">          2. Variation des stocks</v>
          </cell>
        </row>
        <row r="293">
          <cell r="A293">
            <v>410</v>
          </cell>
          <cell r="B293" t="str">
            <v xml:space="preserve">       B. Diensten en diverse goederen</v>
          </cell>
          <cell r="C293" t="str">
            <v xml:space="preserve">       B. Services et biens divers</v>
          </cell>
          <cell r="D293" t="str">
            <v xml:space="preserve">       B. Services et biens divers</v>
          </cell>
        </row>
        <row r="294">
          <cell r="A294">
            <v>411</v>
          </cell>
          <cell r="B294" t="str">
            <v xml:space="preserve">       C. Bezoldigingen, sociale lasten en pensioenen</v>
          </cell>
          <cell r="C294" t="str">
            <v xml:space="preserve">       C. Rémunérations, charges sociales et pensions</v>
          </cell>
          <cell r="D294" t="str">
            <v xml:space="preserve">       C. Rémunérations, charges sociales et pensions</v>
          </cell>
        </row>
        <row r="295">
          <cell r="A295">
            <v>412</v>
          </cell>
          <cell r="B295" t="str">
            <v xml:space="preserve">       D. Afschrijvingen en waardeverminderingen op oprichtingskosten, op immateriële en materiële vaste activa</v>
          </cell>
          <cell r="C295" t="str">
            <v xml:space="preserve">       D. Amortissements et réductions de valeur sur frais d'établissement, sur immob. incorporelles et corporelles</v>
          </cell>
          <cell r="D295" t="str">
            <v xml:space="preserve">       D. Amortissements et réductions de valeur sur frais d'établissement, sur immob. incorporelles et corporelles</v>
          </cell>
        </row>
        <row r="296">
          <cell r="A296">
            <v>413</v>
          </cell>
          <cell r="B296" t="str">
            <v xml:space="preserve">       E. Waardeverminderingen op voorraden, bestellingen in uitvoering en handelsvorderingen (toevoegingen +, terugnemingen -)</v>
          </cell>
          <cell r="C296" t="str">
            <v xml:space="preserve">       E. Réductions de valeur sur stocks, sur commandes en cours d'exécution et sur créances commerciales</v>
          </cell>
          <cell r="D296" t="str">
            <v xml:space="preserve">       E. Réductions de valeur sur stocks, sur commandes en cours d'exécution et sur créances commerciales</v>
          </cell>
        </row>
        <row r="297">
          <cell r="A297">
            <v>414</v>
          </cell>
          <cell r="B297" t="str">
            <v xml:space="preserve">       F. Voorzieningen voor risico's en kosten (toevoegingen +, bestedingen en terugnemingen -)</v>
          </cell>
          <cell r="C297" t="str">
            <v xml:space="preserve">       F. Provisions pour risques et charges</v>
          </cell>
          <cell r="D297" t="str">
            <v xml:space="preserve">       F. Provisions pour risques et charges</v>
          </cell>
        </row>
        <row r="298">
          <cell r="A298">
            <v>415</v>
          </cell>
          <cell r="B298" t="str">
            <v xml:space="preserve">       G. Andere bedrijfskosten</v>
          </cell>
          <cell r="C298" t="str">
            <v xml:space="preserve">       G. Autres charges d'exploit</v>
          </cell>
          <cell r="D298" t="str">
            <v xml:space="preserve">       G. Autres charges d'exploit</v>
          </cell>
        </row>
        <row r="299">
          <cell r="A299">
            <v>416</v>
          </cell>
          <cell r="B299" t="str">
            <v xml:space="preserve">       H. Als herstructureringskosten geactiveerde bedrijfskosten</v>
          </cell>
          <cell r="C299" t="str">
            <v xml:space="preserve">       H. Charges d'exploit. portées à l'actif au titre de frais de restructur.</v>
          </cell>
          <cell r="D299" t="str">
            <v xml:space="preserve">       H. Charges d'exploit. portées à l'actif au titre de frais de restructur.</v>
          </cell>
        </row>
        <row r="300">
          <cell r="A300">
            <v>417</v>
          </cell>
          <cell r="B300" t="str">
            <v xml:space="preserve">  III. Bedrijfswinst</v>
          </cell>
          <cell r="C300" t="str">
            <v xml:space="preserve">  III. Bénéfice d'exploitation</v>
          </cell>
          <cell r="D300" t="str">
            <v xml:space="preserve">  III. Bénéfice d'exploitation</v>
          </cell>
        </row>
        <row r="301">
          <cell r="A301">
            <v>418</v>
          </cell>
          <cell r="B301" t="str">
            <v>.      Bedrijfsverlies</v>
          </cell>
          <cell r="C301" t="str">
            <v xml:space="preserve">       Perte d'exploitation</v>
          </cell>
          <cell r="D301" t="str">
            <v xml:space="preserve">       Perte d'exploitation</v>
          </cell>
        </row>
        <row r="302">
          <cell r="A302">
            <v>419</v>
          </cell>
          <cell r="B302" t="str">
            <v xml:space="preserve">    IV. Financiële opbrengsten</v>
          </cell>
          <cell r="C302" t="str">
            <v xml:space="preserve">   IV. Produits financiers</v>
          </cell>
          <cell r="D302" t="str">
            <v xml:space="preserve">   IV. Produits financiers</v>
          </cell>
        </row>
        <row r="303">
          <cell r="A303">
            <v>420</v>
          </cell>
          <cell r="B303" t="str">
            <v xml:space="preserve">       A. Opbrengsten uit financiële vaste activa</v>
          </cell>
          <cell r="C303" t="str">
            <v xml:space="preserve">       A. Produits des immobilisations financières</v>
          </cell>
          <cell r="D303" t="str">
            <v xml:space="preserve">       A. Produits des immobilisations financières</v>
          </cell>
        </row>
        <row r="304">
          <cell r="A304">
            <v>421</v>
          </cell>
          <cell r="B304" t="str">
            <v xml:space="preserve">       B. Opbrengsten uit vlottende activa</v>
          </cell>
          <cell r="C304" t="str">
            <v xml:space="preserve">       B. Produits des actifs circulants</v>
          </cell>
          <cell r="D304" t="str">
            <v xml:space="preserve">       B. Produits des actifs circulants</v>
          </cell>
        </row>
        <row r="305">
          <cell r="A305">
            <v>422</v>
          </cell>
          <cell r="B305" t="str">
            <v xml:space="preserve">       C. Andere financiële opbrengsten</v>
          </cell>
          <cell r="C305" t="str">
            <v xml:space="preserve">       C. Autres produits financiers</v>
          </cell>
          <cell r="D305" t="str">
            <v xml:space="preserve">       C. Autres produits financiers</v>
          </cell>
        </row>
        <row r="306">
          <cell r="A306">
            <v>423</v>
          </cell>
          <cell r="B306" t="str">
            <v xml:space="preserve">    V. Financiële kosten</v>
          </cell>
          <cell r="C306" t="str">
            <v xml:space="preserve">    V. Charges financières</v>
          </cell>
          <cell r="D306" t="str">
            <v xml:space="preserve">    V. Charges financières</v>
          </cell>
        </row>
        <row r="307">
          <cell r="A307">
            <v>424</v>
          </cell>
          <cell r="B307" t="str">
            <v xml:space="preserve">       A. Kosten van schulden</v>
          </cell>
          <cell r="C307" t="str">
            <v xml:space="preserve">       A. Charges des dettes</v>
          </cell>
          <cell r="D307" t="str">
            <v xml:space="preserve">       A. Charges des dettes</v>
          </cell>
        </row>
        <row r="308">
          <cell r="A308">
            <v>425</v>
          </cell>
          <cell r="B308" t="str">
            <v xml:space="preserve">       B. Waardeverminderingen op andere vlottende activa dan bedoeld onder II.E</v>
          </cell>
          <cell r="C308" t="str">
            <v xml:space="preserve">       B. Réductions de valeur sur actifs circulants autres que ceux visés sub. II.E.</v>
          </cell>
          <cell r="D308" t="str">
            <v xml:space="preserve">       B. Réductions de valeur sur actifs circulants autres que ceux visés sub. II.E.</v>
          </cell>
        </row>
        <row r="309">
          <cell r="A309">
            <v>426</v>
          </cell>
          <cell r="B309" t="str">
            <v xml:space="preserve">       C. Andere financiële kosten </v>
          </cell>
          <cell r="C309" t="str">
            <v xml:space="preserve">       C. Autres charges financières</v>
          </cell>
          <cell r="D309" t="str">
            <v xml:space="preserve">       C. Autres charges financières</v>
          </cell>
        </row>
        <row r="310">
          <cell r="A310">
            <v>427</v>
          </cell>
          <cell r="B310" t="str">
            <v xml:space="preserve">   VI. Winst uit de gewone bedrijfsuitoefening, vóór belasting</v>
          </cell>
          <cell r="C310" t="str">
            <v xml:space="preserve">   VI. Bénéfice courant  avant impôts</v>
          </cell>
          <cell r="D310" t="str">
            <v xml:space="preserve">   VI. Bénéfice courant  avant impôts</v>
          </cell>
        </row>
        <row r="311">
          <cell r="A311">
            <v>428</v>
          </cell>
          <cell r="B311" t="str">
            <v xml:space="preserve">       Verlies uit de gewone bedrijfsuitoefening, vóór belasting</v>
          </cell>
          <cell r="C311" t="str">
            <v xml:space="preserve">       Perte courante avant impôts</v>
          </cell>
          <cell r="D311" t="str">
            <v xml:space="preserve">       Perte courante avant impôts</v>
          </cell>
        </row>
        <row r="312">
          <cell r="A312">
            <v>429</v>
          </cell>
          <cell r="B312" t="str">
            <v xml:space="preserve">  VII. Uitzonderlijke opbrengsten</v>
          </cell>
          <cell r="C312" t="str">
            <v xml:space="preserve">  VII. Produits exceptionnels</v>
          </cell>
          <cell r="D312" t="str">
            <v xml:space="preserve">  VII. Produits exceptionnels</v>
          </cell>
        </row>
        <row r="313">
          <cell r="A313">
            <v>430</v>
          </cell>
          <cell r="B313" t="str">
            <v xml:space="preserve">       A. Terugneming van afschrijvingen en van waardeverminderingen op immateriële en materiële vaste activa</v>
          </cell>
          <cell r="C313" t="str">
            <v xml:space="preserve">       A. Reprises d'amortissements et de réductions de valeur sur immobilisations incorporelles et corporelles</v>
          </cell>
          <cell r="D313" t="str">
            <v xml:space="preserve">       A. Reprises d'amortissements et de réductions de valeur sur immobilisations incorporelles et corporelles</v>
          </cell>
        </row>
        <row r="314">
          <cell r="A314">
            <v>431</v>
          </cell>
          <cell r="B314" t="str">
            <v xml:space="preserve">       B. Terugneming van waardeverminderingen op financiële vaste activa</v>
          </cell>
          <cell r="C314" t="str">
            <v xml:space="preserve">       B. Reprises de réductions de valeur sur immobilisations financières</v>
          </cell>
          <cell r="D314" t="str">
            <v xml:space="preserve">       B. Reprises de réductions de valeur sur immobilisations financières</v>
          </cell>
        </row>
        <row r="315">
          <cell r="A315">
            <v>432</v>
          </cell>
          <cell r="B315" t="str">
            <v xml:space="preserve">       C. Terugneming van voorzieningen voor uitzonderlijke risico's en kosten</v>
          </cell>
          <cell r="C315" t="str">
            <v xml:space="preserve">       C. Reprises de provisions pour risques et charges exceptionnels</v>
          </cell>
          <cell r="D315" t="str">
            <v xml:space="preserve">       C. Reprises de provisions pour risques et charges exceptionnels</v>
          </cell>
        </row>
        <row r="316">
          <cell r="A316">
            <v>433</v>
          </cell>
          <cell r="B316" t="str">
            <v xml:space="preserve">       D. Meerwaarden bij de realisatie van vaste activa</v>
          </cell>
          <cell r="C316" t="str">
            <v xml:space="preserve">       D. Plus-values sur réalisation d'actifs immobilisés</v>
          </cell>
          <cell r="D316" t="str">
            <v xml:space="preserve">       D. Plus-values sur réalisation d'actifs immobilisés</v>
          </cell>
        </row>
        <row r="317">
          <cell r="A317">
            <v>434</v>
          </cell>
          <cell r="B317" t="str">
            <v xml:space="preserve">       E. Andere uitzonderlijke opbrengsten</v>
          </cell>
          <cell r="C317" t="str">
            <v xml:space="preserve">       E. Autres produits exceptionnels</v>
          </cell>
          <cell r="D317" t="str">
            <v xml:space="preserve">       E. Autres produits exceptionnels</v>
          </cell>
        </row>
        <row r="318">
          <cell r="A318">
            <v>435</v>
          </cell>
          <cell r="B318" t="str">
            <v>VIII. Uitzonderlijke kosten</v>
          </cell>
          <cell r="C318" t="str">
            <v xml:space="preserve"> VIII. Charges exceptionnelles.</v>
          </cell>
          <cell r="D318" t="str">
            <v xml:space="preserve"> VIII. Charges exceptionnelles.</v>
          </cell>
        </row>
        <row r="319">
          <cell r="A319">
            <v>436</v>
          </cell>
          <cell r="B319" t="str">
            <v xml:space="preserve">       A. Uitzonderlijke afschrijvingen en waardeverminderingen op oprichtingskosten, op immateriële en materiële vaste activa</v>
          </cell>
          <cell r="C319" t="str">
            <v xml:space="preserve">       A. Amortissements et réductions de valeur exceptionnels sur frais d'établissement, sur immobilisations incorporelles et corporelles</v>
          </cell>
          <cell r="D319" t="str">
            <v xml:space="preserve">       A. Amortissements et réductions de valeur exceptionnels sur frais d'établissement, sur immobilisations incorporelles et corporelles</v>
          </cell>
        </row>
        <row r="320">
          <cell r="A320">
            <v>437</v>
          </cell>
          <cell r="B320" t="str">
            <v xml:space="preserve">       B. Waardeverminderingen op financiële vaste activa</v>
          </cell>
          <cell r="C320" t="str">
            <v xml:space="preserve">       B. Réductions de valeur sur immobilisations financières </v>
          </cell>
          <cell r="D320" t="str">
            <v xml:space="preserve">       B. Réductions de valeur sur immobilisations financières </v>
          </cell>
        </row>
        <row r="321">
          <cell r="A321">
            <v>438</v>
          </cell>
          <cell r="B321" t="str">
            <v xml:space="preserve">       C. Voorzieningen voor uitzonderlijke risico's en kosten (toevoegingen +, bestedingen -)</v>
          </cell>
          <cell r="C321" t="str">
            <v xml:space="preserve">       C. Provisions pour risques et charges exceptionnels</v>
          </cell>
          <cell r="D321" t="str">
            <v xml:space="preserve">       C. Provisions pour risques et charges exceptionnels</v>
          </cell>
        </row>
        <row r="322">
          <cell r="A322">
            <v>439</v>
          </cell>
          <cell r="B322" t="str">
            <v xml:space="preserve">       D. Minderwaarden bij de realisatie van vaste activa</v>
          </cell>
          <cell r="C322" t="str">
            <v xml:space="preserve">       D. Moins-values sur réalisation d'actifs immobilisés </v>
          </cell>
          <cell r="D322" t="str">
            <v xml:space="preserve">       D. Moins-values sur réalisation d'actifs immobilisés </v>
          </cell>
        </row>
        <row r="323">
          <cell r="A323">
            <v>440</v>
          </cell>
          <cell r="B323" t="str">
            <v xml:space="preserve">       E. Andere uitzonderlijke kosten</v>
          </cell>
          <cell r="C323" t="str">
            <v xml:space="preserve">       E. Autres charges exceptionnelles</v>
          </cell>
          <cell r="D323" t="str">
            <v xml:space="preserve">       E. Autres charges exceptionnelles</v>
          </cell>
        </row>
        <row r="324">
          <cell r="A324">
            <v>441</v>
          </cell>
          <cell r="B324" t="str">
            <v xml:space="preserve">       F. Als herstructureringskosten geactiveerde uitzonderlijke kosten (-)</v>
          </cell>
          <cell r="C324" t="str">
            <v xml:space="preserve">       F. Charges exceptionnelles portées à l'actif au titre de frais de restructuration (-)</v>
          </cell>
          <cell r="D324" t="str">
            <v xml:space="preserve">       F. Charges exceptionnelles portées à l'actif au titre de frais de restructuration (-)</v>
          </cell>
        </row>
        <row r="325">
          <cell r="A325">
            <v>442</v>
          </cell>
          <cell r="B325" t="str">
            <v xml:space="preserve">   IX. Winst van het boekjaar vóór belasting</v>
          </cell>
          <cell r="C325" t="str">
            <v xml:space="preserve">   IX. Bénéfice de l'exercice avant impôts</v>
          </cell>
          <cell r="D325" t="str">
            <v xml:space="preserve">   IX. Bénéfice de l'exercice avant impôts</v>
          </cell>
        </row>
        <row r="326">
          <cell r="A326">
            <v>443</v>
          </cell>
          <cell r="B326" t="str">
            <v xml:space="preserve">        Verlies van het boekj. vóór belasting</v>
          </cell>
          <cell r="C326" t="str">
            <v xml:space="preserve">       Perte de l'exercice avant impôts</v>
          </cell>
          <cell r="D326" t="str">
            <v xml:space="preserve">       Perte de l'exercice avant impôts</v>
          </cell>
        </row>
        <row r="327">
          <cell r="A327">
            <v>444</v>
          </cell>
          <cell r="B327" t="str">
            <v xml:space="preserve">   IX bis. A. Onttrekking aan de uitgestelde belastingen</v>
          </cell>
          <cell r="C327" t="str">
            <v xml:space="preserve">   IX bis. A. Prélèvements sur les impôts différés      </v>
          </cell>
          <cell r="D327" t="str">
            <v xml:space="preserve">   IX bis. A. Prélèvements sur les impôts différés      </v>
          </cell>
        </row>
        <row r="328">
          <cell r="A328">
            <v>445</v>
          </cell>
          <cell r="B328" t="str">
            <v xml:space="preserve">           B. Overboeking naar de uitgestelde belastingen</v>
          </cell>
          <cell r="C328" t="str">
            <v xml:space="preserve">           B. Transfert aux impôts différés        </v>
          </cell>
          <cell r="D328" t="str">
            <v xml:space="preserve">           B. Transfert aux impôts différés        </v>
          </cell>
        </row>
        <row r="329">
          <cell r="A329">
            <v>446</v>
          </cell>
          <cell r="B329" t="str">
            <v xml:space="preserve">    X. Belastingen op het resultaat</v>
          </cell>
          <cell r="C329" t="str">
            <v xml:space="preserve">    X. Impôts sur le résultat        </v>
          </cell>
          <cell r="D329" t="str">
            <v xml:space="preserve">    X. Impôts sur le résultat        </v>
          </cell>
        </row>
        <row r="330">
          <cell r="A330">
            <v>447</v>
          </cell>
          <cell r="B330" t="str">
            <v xml:space="preserve">       A. Belastingen</v>
          </cell>
          <cell r="C330" t="str">
            <v xml:space="preserve">       A. Impôts</v>
          </cell>
          <cell r="D330" t="str">
            <v xml:space="preserve">       A. Impôts</v>
          </cell>
        </row>
        <row r="331">
          <cell r="A331">
            <v>448</v>
          </cell>
          <cell r="B331" t="str">
            <v xml:space="preserve">       B. Regularisering van belastingen en terugneming van voorzieningen voor belastingen</v>
          </cell>
          <cell r="C331" t="str">
            <v xml:space="preserve">       B. Régularisations d'impôts et reprises de provisions fiscales          </v>
          </cell>
          <cell r="D331" t="str">
            <v xml:space="preserve">       B. Régularisations d'impôts et reprises de provisions fiscales          </v>
          </cell>
        </row>
        <row r="332">
          <cell r="A332">
            <v>449</v>
          </cell>
          <cell r="B332" t="str">
            <v xml:space="preserve">   XI. Winst van het boekjaar</v>
          </cell>
          <cell r="C332" t="str">
            <v xml:space="preserve">   XI. Bénéfice de l'exercice        </v>
          </cell>
          <cell r="D332" t="str">
            <v xml:space="preserve">   XI. Bénéfice de l'exercice        </v>
          </cell>
        </row>
        <row r="333">
          <cell r="A333">
            <v>450</v>
          </cell>
          <cell r="B333" t="str">
            <v xml:space="preserve">       Verlies van het boekjaar</v>
          </cell>
          <cell r="C333" t="str">
            <v xml:space="preserve">       Perte de l'exercice         </v>
          </cell>
          <cell r="D333" t="str">
            <v xml:space="preserve">       Perte de l'exercice         </v>
          </cell>
        </row>
        <row r="334">
          <cell r="A334">
            <v>451</v>
          </cell>
          <cell r="B334" t="str">
            <v xml:space="preserve">  XII. Onttrekking aan de belastingvrije reserves</v>
          </cell>
          <cell r="C334" t="str">
            <v xml:space="preserve">  XII. Prélèvements sur les réserves immunisées</v>
          </cell>
          <cell r="D334" t="str">
            <v xml:space="preserve">  XII. Prélèvements sur les réserves immunisées</v>
          </cell>
        </row>
        <row r="335">
          <cell r="A335">
            <v>452</v>
          </cell>
          <cell r="B335" t="str">
            <v xml:space="preserve">       Overboeking naar de belastingvrije reserves</v>
          </cell>
          <cell r="C335" t="str">
            <v xml:space="preserve">       Transfert aux réserves immunisées      </v>
          </cell>
          <cell r="D335" t="str">
            <v xml:space="preserve">       Transfert aux réserves immunisées      </v>
          </cell>
        </row>
        <row r="336">
          <cell r="A336">
            <v>453</v>
          </cell>
          <cell r="B336" t="str">
            <v xml:space="preserve"> XIII. Te bestemmen winst van het boekjaar</v>
          </cell>
          <cell r="C336" t="str">
            <v xml:space="preserve"> XIII. Bénéfice de l'exercice à affecter</v>
          </cell>
          <cell r="D336" t="str">
            <v xml:space="preserve"> XIII. Bénéfice de l'exercice à affecter</v>
          </cell>
        </row>
        <row r="337">
          <cell r="A337">
            <v>454</v>
          </cell>
          <cell r="B337" t="str">
            <v xml:space="preserve">       Te verwerken verlies van het boekjaar</v>
          </cell>
          <cell r="C337" t="str">
            <v xml:space="preserve">       Perte de l'exercice à affecter</v>
          </cell>
          <cell r="D337" t="str">
            <v xml:space="preserve">       Perte de l'exercice à affecter</v>
          </cell>
        </row>
        <row r="338">
          <cell r="A338">
            <v>455</v>
          </cell>
          <cell r="D338">
            <v>0</v>
          </cell>
        </row>
      </sheetData>
      <sheetData sheetId="3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ECEMBRE 2009"/>
      <sheetName val="2010"/>
      <sheetName val="JANVIER 2010"/>
      <sheetName val="FEVRIER 2010"/>
      <sheetName val="MARS 2010"/>
      <sheetName val="AVRIL 2010"/>
      <sheetName val="MAI 2010"/>
      <sheetName val="JUIN 2010"/>
      <sheetName val="JUILLET 2010"/>
      <sheetName val="AOUT 2010"/>
      <sheetName val="SEPTEMBRE 2010"/>
      <sheetName val="OCTOBRE 2010"/>
      <sheetName val="NOVEMBRE 2010"/>
      <sheetName val="DECEMBRE 2010"/>
      <sheetName val="Solde HS.DC par mois"/>
      <sheetName val="HEURES PRESTEES CUMULEES JANV 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s"/>
      <sheetName val="RaccMT"/>
      <sheetName val="RaccBT"/>
      <sheetName val="C&amp;R"/>
      <sheetName val="PC"/>
      <sheetName val="PR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6"/>
      <sheetName val="T17"/>
      <sheetName val="T18a"/>
      <sheetName val="T18b"/>
      <sheetName val="T19"/>
      <sheetName val="T20"/>
      <sheetName val="T21"/>
      <sheetName val="T22"/>
      <sheetName val="T23"/>
      <sheetName val="T24"/>
      <sheetName val="T25"/>
      <sheetName val="T26"/>
      <sheetName val="T27"/>
      <sheetName val="T28"/>
      <sheetName val="T29"/>
      <sheetName val="T30"/>
      <sheetName val="T31"/>
      <sheetName val="Rens_compl"/>
      <sheetName val="Clés"/>
      <sheetName val="Bilan"/>
      <sheetName val="CI"/>
      <sheetName val="Origine"/>
      <sheetName val="Anc.Tarif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5" tint="0.59999389629810485"/>
    <pageSetUpPr fitToPage="1"/>
  </sheetPr>
  <dimension ref="A1:AR65"/>
  <sheetViews>
    <sheetView tabSelected="1" workbookViewId="0">
      <selection activeCell="F32" sqref="F32"/>
    </sheetView>
  </sheetViews>
  <sheetFormatPr baseColWidth="10" defaultColWidth="8.85546875" defaultRowHeight="12.75" x14ac:dyDescent="0.2"/>
  <cols>
    <col min="1" max="1" width="2.7109375" style="2" customWidth="1"/>
    <col min="2" max="2" width="4.28515625" style="2" customWidth="1"/>
    <col min="3" max="3" width="54.28515625" style="2" customWidth="1"/>
    <col min="4" max="4" width="16.5703125" style="2" bestFit="1" customWidth="1"/>
    <col min="5" max="5" width="9.42578125" style="8" customWidth="1"/>
    <col min="6" max="6" width="27.140625" style="8" bestFit="1" customWidth="1"/>
    <col min="7" max="9" width="12" style="8" customWidth="1"/>
    <col min="10" max="10" width="9.42578125" style="8" bestFit="1" customWidth="1"/>
    <col min="11" max="11" width="9.5703125" style="8" bestFit="1" customWidth="1"/>
    <col min="12" max="12" width="1.7109375" style="8" customWidth="1"/>
    <col min="13" max="13" width="9.42578125" style="2" bestFit="1" customWidth="1"/>
    <col min="14" max="14" width="9.5703125" style="2" bestFit="1" customWidth="1"/>
    <col min="15" max="15" width="10.28515625" style="2" customWidth="1"/>
    <col min="16" max="16" width="1.7109375" style="8" customWidth="1"/>
    <col min="17" max="17" width="9.42578125" style="2" bestFit="1" customWidth="1"/>
    <col min="18" max="18" width="9.5703125" style="2" bestFit="1" customWidth="1"/>
    <col min="19" max="19" width="1.7109375" style="8" customWidth="1"/>
    <col min="20" max="27" width="14.140625" style="2" customWidth="1"/>
    <col min="28" max="28" width="12.140625" style="2" customWidth="1"/>
    <col min="29" max="16384" width="8.85546875" style="2"/>
  </cols>
  <sheetData>
    <row r="1" spans="1:28" ht="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s="5" customFormat="1" ht="18" x14ac:dyDescent="0.25">
      <c r="A2" s="3" t="s">
        <v>1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x14ac:dyDescent="0.2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13.5" thickBot="1" x14ac:dyDescent="0.25">
      <c r="A4" s="6"/>
      <c r="E4" s="7"/>
      <c r="F4" s="7"/>
      <c r="G4" s="7"/>
      <c r="L4" s="9"/>
      <c r="P4" s="9"/>
      <c r="S4" s="9"/>
    </row>
    <row r="5" spans="1:28" s="16" customFormat="1" ht="18.75" thickBot="1" x14ac:dyDescent="0.3">
      <c r="A5" s="10"/>
      <c r="B5" s="11"/>
      <c r="C5" s="11"/>
      <c r="D5" s="11"/>
      <c r="E5" s="12"/>
      <c r="F5" s="13"/>
      <c r="G5" s="14"/>
      <c r="H5" s="15"/>
      <c r="J5" s="237" t="s">
        <v>3</v>
      </c>
      <c r="K5" s="238"/>
      <c r="L5" s="9"/>
      <c r="M5" s="237" t="s">
        <v>4</v>
      </c>
      <c r="N5" s="239"/>
      <c r="O5" s="238"/>
      <c r="P5" s="9"/>
      <c r="Q5" s="240" t="s">
        <v>5</v>
      </c>
      <c r="R5" s="241"/>
      <c r="S5" s="9"/>
      <c r="T5" s="240" t="s">
        <v>6</v>
      </c>
      <c r="U5" s="242"/>
      <c r="V5" s="242"/>
      <c r="W5" s="242"/>
      <c r="X5" s="242"/>
      <c r="Y5" s="242"/>
      <c r="Z5" s="242"/>
      <c r="AA5" s="242"/>
      <c r="AB5" s="241"/>
    </row>
    <row r="6" spans="1:28" s="16" customFormat="1" ht="34.5" thickBot="1" x14ac:dyDescent="0.3">
      <c r="A6" s="17"/>
      <c r="B6" s="18"/>
      <c r="C6" s="18"/>
      <c r="D6" s="18"/>
      <c r="E6" s="19"/>
      <c r="F6" s="20" t="s">
        <v>7</v>
      </c>
      <c r="G6" s="21" t="s">
        <v>8</v>
      </c>
      <c r="H6" s="22" t="s">
        <v>9</v>
      </c>
      <c r="I6" s="23" t="s">
        <v>10</v>
      </c>
      <c r="J6" s="24" t="s">
        <v>11</v>
      </c>
      <c r="K6" s="25" t="s">
        <v>12</v>
      </c>
      <c r="L6" s="9"/>
      <c r="M6" s="24" t="s">
        <v>11</v>
      </c>
      <c r="N6" s="26" t="s">
        <v>12</v>
      </c>
      <c r="O6" s="27" t="s">
        <v>13</v>
      </c>
      <c r="P6" s="9"/>
      <c r="Q6" s="28" t="s">
        <v>11</v>
      </c>
      <c r="R6" s="29" t="s">
        <v>12</v>
      </c>
      <c r="S6" s="9"/>
      <c r="T6" s="30" t="s">
        <v>11</v>
      </c>
      <c r="U6" s="243" t="s">
        <v>12</v>
      </c>
      <c r="V6" s="244"/>
      <c r="W6" s="244"/>
      <c r="X6" s="244"/>
      <c r="Y6" s="244"/>
      <c r="Z6" s="244"/>
      <c r="AA6" s="245"/>
      <c r="AB6" s="27" t="s">
        <v>13</v>
      </c>
    </row>
    <row r="7" spans="1:28" s="16" customFormat="1" ht="18.75" thickBot="1" x14ac:dyDescent="0.3">
      <c r="A7" s="17"/>
      <c r="B7" s="18"/>
      <c r="C7" s="18"/>
      <c r="D7" s="18"/>
      <c r="E7" s="19"/>
      <c r="F7" s="31"/>
      <c r="G7" s="21"/>
      <c r="H7" s="22"/>
      <c r="I7" s="23"/>
      <c r="J7" s="32"/>
      <c r="K7" s="33"/>
      <c r="L7" s="9"/>
      <c r="M7" s="24"/>
      <c r="N7" s="26"/>
      <c r="O7" s="27"/>
      <c r="P7" s="9"/>
      <c r="Q7" s="28"/>
      <c r="R7" s="29"/>
      <c r="S7" s="9"/>
      <c r="T7" s="30" t="s">
        <v>14</v>
      </c>
      <c r="U7" s="34" t="s">
        <v>15</v>
      </c>
      <c r="V7" s="35" t="s">
        <v>16</v>
      </c>
      <c r="W7" s="35" t="s">
        <v>17</v>
      </c>
      <c r="X7" s="35" t="s">
        <v>18</v>
      </c>
      <c r="Y7" s="35" t="s">
        <v>19</v>
      </c>
      <c r="Z7" s="35" t="s">
        <v>20</v>
      </c>
      <c r="AA7" s="36" t="s">
        <v>21</v>
      </c>
      <c r="AB7" s="27"/>
    </row>
    <row r="8" spans="1:28" s="16" customFormat="1" ht="18.75" thickBot="1" x14ac:dyDescent="0.3">
      <c r="A8" s="17"/>
      <c r="B8" s="18"/>
      <c r="C8" s="18"/>
      <c r="D8" s="18"/>
      <c r="E8" s="19"/>
      <c r="F8" s="31"/>
      <c r="G8" s="21"/>
      <c r="H8" s="22"/>
      <c r="I8" s="23" t="s">
        <v>22</v>
      </c>
      <c r="J8" s="37">
        <v>900</v>
      </c>
      <c r="K8" s="38">
        <v>900</v>
      </c>
      <c r="L8" s="9"/>
      <c r="M8" s="39">
        <v>910</v>
      </c>
      <c r="N8" s="40">
        <v>910</v>
      </c>
      <c r="O8" s="41" t="s">
        <v>23</v>
      </c>
      <c r="P8" s="9"/>
      <c r="Q8" s="37">
        <v>920</v>
      </c>
      <c r="R8" s="38">
        <v>920</v>
      </c>
      <c r="S8" s="9"/>
      <c r="T8" s="42">
        <v>940</v>
      </c>
      <c r="U8" s="43">
        <v>930</v>
      </c>
      <c r="V8" s="44">
        <v>931</v>
      </c>
      <c r="W8" s="44">
        <v>932</v>
      </c>
      <c r="X8" s="44">
        <v>933</v>
      </c>
      <c r="Y8" s="44">
        <v>934</v>
      </c>
      <c r="Z8" s="44">
        <v>935</v>
      </c>
      <c r="AA8" s="45">
        <v>936</v>
      </c>
      <c r="AB8" s="41" t="s">
        <v>24</v>
      </c>
    </row>
    <row r="9" spans="1:28" s="53" customFormat="1" ht="23.25" thickBot="1" x14ac:dyDescent="0.3">
      <c r="A9" s="46"/>
      <c r="B9" s="47"/>
      <c r="C9" s="47"/>
      <c r="D9" s="47"/>
      <c r="E9" s="48"/>
      <c r="F9" s="49"/>
      <c r="G9" s="50"/>
      <c r="H9" s="51"/>
      <c r="I9" s="23" t="s">
        <v>25</v>
      </c>
      <c r="J9" s="52"/>
      <c r="K9" s="25"/>
      <c r="L9" s="9"/>
      <c r="M9" s="52"/>
      <c r="N9" s="26"/>
      <c r="O9" s="41"/>
      <c r="P9" s="9"/>
      <c r="Q9" s="37"/>
      <c r="R9" s="38"/>
      <c r="S9" s="9"/>
      <c r="T9" s="42"/>
      <c r="U9" s="43" t="s">
        <v>26</v>
      </c>
      <c r="V9" s="44" t="s">
        <v>27</v>
      </c>
      <c r="W9" s="44" t="s">
        <v>28</v>
      </c>
      <c r="X9" s="44" t="s">
        <v>29</v>
      </c>
      <c r="Y9" s="44" t="s">
        <v>30</v>
      </c>
      <c r="Z9" s="44" t="s">
        <v>31</v>
      </c>
      <c r="AA9" s="45" t="s">
        <v>32</v>
      </c>
      <c r="AB9" s="41"/>
    </row>
    <row r="10" spans="1:28" s="53" customFormat="1" x14ac:dyDescent="0.2">
      <c r="A10" s="54"/>
      <c r="B10" s="55"/>
      <c r="C10" s="55"/>
      <c r="D10" s="55"/>
      <c r="E10" s="56"/>
      <c r="F10" s="57"/>
      <c r="G10" s="58"/>
      <c r="H10" s="59"/>
      <c r="I10" s="60"/>
      <c r="J10" s="61"/>
      <c r="K10" s="62"/>
      <c r="L10" s="9"/>
      <c r="M10" s="63"/>
      <c r="N10" s="64"/>
      <c r="O10" s="65"/>
      <c r="P10" s="9"/>
      <c r="Q10" s="63"/>
      <c r="R10" s="66"/>
      <c r="S10" s="9"/>
      <c r="T10" s="67"/>
      <c r="U10" s="68"/>
      <c r="V10" s="68"/>
      <c r="W10" s="68"/>
      <c r="X10" s="68"/>
      <c r="Y10" s="68"/>
      <c r="Z10" s="68"/>
      <c r="AA10" s="69"/>
      <c r="AB10" s="65"/>
    </row>
    <row r="11" spans="1:28" s="87" customFormat="1" x14ac:dyDescent="0.2">
      <c r="A11" s="70" t="s">
        <v>33</v>
      </c>
      <c r="B11" s="71" t="s">
        <v>34</v>
      </c>
      <c r="C11" s="72"/>
      <c r="D11" s="72"/>
      <c r="E11" s="73"/>
      <c r="F11" s="74"/>
      <c r="G11" s="75"/>
      <c r="H11" s="76"/>
      <c r="I11" s="77"/>
      <c r="J11" s="78"/>
      <c r="K11" s="79"/>
      <c r="L11" s="9"/>
      <c r="M11" s="80"/>
      <c r="N11" s="81"/>
      <c r="O11" s="82"/>
      <c r="P11" s="9"/>
      <c r="Q11" s="80"/>
      <c r="R11" s="83"/>
      <c r="S11" s="9"/>
      <c r="T11" s="84"/>
      <c r="U11" s="85"/>
      <c r="V11" s="85"/>
      <c r="W11" s="85"/>
      <c r="X11" s="85"/>
      <c r="Y11" s="85"/>
      <c r="Z11" s="85"/>
      <c r="AA11" s="86"/>
      <c r="AB11" s="82"/>
    </row>
    <row r="12" spans="1:28" s="87" customFormat="1" x14ac:dyDescent="0.2">
      <c r="A12" s="88"/>
      <c r="B12" s="89"/>
      <c r="C12" s="89"/>
      <c r="D12" s="72"/>
      <c r="E12" s="73"/>
      <c r="F12" s="74"/>
      <c r="G12" s="75"/>
      <c r="H12" s="90"/>
      <c r="I12" s="91"/>
      <c r="J12" s="78"/>
      <c r="K12" s="79"/>
      <c r="L12" s="9"/>
      <c r="M12" s="80"/>
      <c r="N12" s="81"/>
      <c r="O12" s="82"/>
      <c r="P12" s="9"/>
      <c r="Q12" s="80"/>
      <c r="R12" s="83"/>
      <c r="S12" s="9"/>
      <c r="T12" s="84"/>
      <c r="U12" s="85"/>
      <c r="V12" s="85"/>
      <c r="W12" s="85"/>
      <c r="X12" s="85"/>
      <c r="Y12" s="85"/>
      <c r="Z12" s="85"/>
      <c r="AA12" s="86"/>
      <c r="AB12" s="82"/>
    </row>
    <row r="13" spans="1:28" s="87" customFormat="1" x14ac:dyDescent="0.2">
      <c r="A13" s="88"/>
      <c r="B13" s="72" t="s">
        <v>35</v>
      </c>
      <c r="C13" s="92" t="s">
        <v>36</v>
      </c>
      <c r="D13" s="72"/>
      <c r="E13" s="93"/>
      <c r="F13" s="94"/>
      <c r="G13" s="95"/>
      <c r="H13" s="76"/>
      <c r="I13" s="77"/>
      <c r="J13" s="78"/>
      <c r="K13" s="79"/>
      <c r="L13" s="9"/>
      <c r="M13" s="80"/>
      <c r="N13" s="81"/>
      <c r="O13" s="82"/>
      <c r="P13" s="9"/>
      <c r="Q13" s="80"/>
      <c r="R13" s="83"/>
      <c r="S13" s="9"/>
      <c r="T13" s="84"/>
      <c r="U13" s="85"/>
      <c r="V13" s="85"/>
      <c r="W13" s="85"/>
      <c r="X13" s="85"/>
      <c r="Y13" s="85"/>
      <c r="Z13" s="85"/>
      <c r="AA13" s="86"/>
      <c r="AB13" s="82"/>
    </row>
    <row r="14" spans="1:28" s="87" customFormat="1" x14ac:dyDescent="0.2">
      <c r="A14" s="88"/>
      <c r="B14" s="96"/>
      <c r="C14" s="97" t="s">
        <v>37</v>
      </c>
      <c r="D14" s="98"/>
      <c r="E14" s="93"/>
      <c r="F14" s="94"/>
      <c r="G14" s="95"/>
      <c r="H14" s="76"/>
      <c r="I14" s="77"/>
      <c r="J14" s="78"/>
      <c r="K14" s="79"/>
      <c r="L14" s="9"/>
      <c r="M14" s="80"/>
      <c r="N14" s="81"/>
      <c r="O14" s="82"/>
      <c r="P14" s="9"/>
      <c r="Q14" s="80"/>
      <c r="R14" s="83"/>
      <c r="S14" s="9"/>
      <c r="T14" s="84"/>
      <c r="U14" s="85"/>
      <c r="V14" s="85"/>
      <c r="W14" s="85"/>
      <c r="X14" s="85"/>
      <c r="Y14" s="85"/>
      <c r="Z14" s="85"/>
      <c r="AA14" s="86"/>
      <c r="AB14" s="82"/>
    </row>
    <row r="15" spans="1:28" s="87" customFormat="1" x14ac:dyDescent="0.2">
      <c r="A15" s="88"/>
      <c r="B15" s="96"/>
      <c r="C15" s="99" t="s">
        <v>38</v>
      </c>
      <c r="D15" s="100"/>
      <c r="E15" s="93" t="s">
        <v>39</v>
      </c>
      <c r="F15" s="101" t="s">
        <v>40</v>
      </c>
      <c r="G15" s="102" t="s">
        <v>41</v>
      </c>
      <c r="H15" s="90">
        <v>0.21</v>
      </c>
      <c r="I15" s="91"/>
      <c r="J15" s="103">
        <f>'[13]Calcul tarif Puiss souscr '!C11</f>
        <v>38.645145000000007</v>
      </c>
      <c r="K15" s="104"/>
      <c r="L15" s="105"/>
      <c r="M15" s="103">
        <f>J15</f>
        <v>38.645145000000007</v>
      </c>
      <c r="N15" s="106"/>
      <c r="O15" s="107">
        <f>M15</f>
        <v>38.645145000000007</v>
      </c>
      <c r="P15" s="105"/>
      <c r="Q15" s="103">
        <f>O15</f>
        <v>38.645145000000007</v>
      </c>
      <c r="R15" s="108"/>
      <c r="S15" s="105"/>
      <c r="T15" s="103">
        <f>Q15</f>
        <v>38.645145000000007</v>
      </c>
      <c r="U15" s="109"/>
      <c r="V15" s="109"/>
      <c r="W15" s="109"/>
      <c r="X15" s="109"/>
      <c r="Y15" s="109"/>
      <c r="Z15" s="109"/>
      <c r="AA15" s="110"/>
      <c r="AB15" s="107">
        <f>T15</f>
        <v>38.645145000000007</v>
      </c>
    </row>
    <row r="16" spans="1:28" s="87" customFormat="1" x14ac:dyDescent="0.2">
      <c r="A16" s="88"/>
      <c r="B16" s="96"/>
      <c r="C16" s="111" t="s">
        <v>42</v>
      </c>
      <c r="D16" s="99"/>
      <c r="E16" s="112" t="s">
        <v>43</v>
      </c>
      <c r="F16" s="113"/>
      <c r="G16" s="114"/>
      <c r="H16" s="115"/>
      <c r="I16" s="116"/>
      <c r="J16" s="117">
        <v>0.9</v>
      </c>
      <c r="K16" s="118"/>
      <c r="L16" s="105"/>
      <c r="M16" s="117">
        <v>0.75</v>
      </c>
      <c r="N16" s="119"/>
      <c r="O16" s="120">
        <v>0.75</v>
      </c>
      <c r="P16" s="105"/>
      <c r="Q16" s="117">
        <v>0.75</v>
      </c>
      <c r="R16" s="118"/>
      <c r="S16" s="105"/>
      <c r="T16" s="117">
        <v>0.75</v>
      </c>
      <c r="U16" s="121"/>
      <c r="V16" s="121"/>
      <c r="W16" s="121"/>
      <c r="X16" s="121"/>
      <c r="Y16" s="121"/>
      <c r="Z16" s="121"/>
      <c r="AA16" s="119"/>
      <c r="AB16" s="120">
        <v>0.75</v>
      </c>
    </row>
    <row r="17" spans="1:28" s="87" customFormat="1" x14ac:dyDescent="0.2">
      <c r="A17" s="88"/>
      <c r="B17" s="96"/>
      <c r="C17" s="99"/>
      <c r="D17" s="99"/>
      <c r="E17" s="112"/>
      <c r="F17" s="113"/>
      <c r="G17" s="114"/>
      <c r="H17" s="115"/>
      <c r="I17" s="116"/>
      <c r="J17" s="122"/>
      <c r="K17" s="123"/>
      <c r="L17" s="105"/>
      <c r="M17" s="124"/>
      <c r="N17" s="125"/>
      <c r="O17" s="126"/>
      <c r="P17" s="105"/>
      <c r="Q17" s="124"/>
      <c r="R17" s="127"/>
      <c r="S17" s="105"/>
      <c r="T17" s="128"/>
      <c r="U17" s="121"/>
      <c r="V17" s="121"/>
      <c r="W17" s="121"/>
      <c r="X17" s="121"/>
      <c r="Y17" s="121"/>
      <c r="Z17" s="121"/>
      <c r="AA17" s="129"/>
      <c r="AB17" s="126"/>
    </row>
    <row r="18" spans="1:28" s="87" customFormat="1" x14ac:dyDescent="0.2">
      <c r="A18" s="88"/>
      <c r="B18" s="72" t="s">
        <v>44</v>
      </c>
      <c r="C18" s="92" t="s">
        <v>45</v>
      </c>
      <c r="D18" s="99"/>
      <c r="E18" s="112"/>
      <c r="F18" s="113"/>
      <c r="G18" s="114"/>
      <c r="H18" s="115"/>
      <c r="I18" s="116"/>
      <c r="J18" s="122"/>
      <c r="K18" s="123"/>
      <c r="L18" s="105"/>
      <c r="M18" s="124"/>
      <c r="N18" s="125"/>
      <c r="O18" s="126"/>
      <c r="P18" s="105"/>
      <c r="Q18" s="124"/>
      <c r="R18" s="127"/>
      <c r="S18" s="105"/>
      <c r="T18" s="128"/>
      <c r="U18" s="121"/>
      <c r="V18" s="121"/>
      <c r="W18" s="121"/>
      <c r="X18" s="121"/>
      <c r="Y18" s="121"/>
      <c r="Z18" s="121"/>
      <c r="AA18" s="129"/>
      <c r="AB18" s="126"/>
    </row>
    <row r="19" spans="1:28" s="87" customFormat="1" x14ac:dyDescent="0.2">
      <c r="A19" s="88"/>
      <c r="B19" s="96"/>
      <c r="C19" s="99" t="s">
        <v>46</v>
      </c>
      <c r="D19" s="99"/>
      <c r="E19" s="93" t="s">
        <v>47</v>
      </c>
      <c r="F19" s="113" t="s">
        <v>48</v>
      </c>
      <c r="G19" s="102" t="s">
        <v>41</v>
      </c>
      <c r="H19" s="130">
        <v>0.21</v>
      </c>
      <c r="I19" s="131"/>
      <c r="J19" s="132"/>
      <c r="K19" s="133">
        <f>'[13]Calcul tarif Puiss souscr '!$C$19</f>
        <v>7.6237399709394547E-3</v>
      </c>
      <c r="L19" s="134"/>
      <c r="M19" s="132"/>
      <c r="N19" s="135">
        <f>'[13]Calcul tarif Puiss souscr '!$C$19</f>
        <v>7.6237399709394547E-3</v>
      </c>
      <c r="O19" s="136">
        <f>'[13]Calcul tarif Puiss souscr '!$C$19</f>
        <v>7.6237399709394547E-3</v>
      </c>
      <c r="P19" s="134"/>
      <c r="Q19" s="132"/>
      <c r="R19" s="133">
        <f>'[13]Calcul tarif Puiss souscr '!$C$19</f>
        <v>7.6237399709394547E-3</v>
      </c>
      <c r="S19" s="134"/>
      <c r="T19" s="132">
        <f>'[13]Calcul tarif Puiss souscr '!$C$19</f>
        <v>7.6237399709394547E-3</v>
      </c>
      <c r="U19" s="137">
        <f>'[13]Calcul tarif Puiss souscr '!$C$19</f>
        <v>7.6237399709394547E-3</v>
      </c>
      <c r="V19" s="137">
        <f>'[13]Calcul tarif Puiss souscr '!$C$19</f>
        <v>7.6237399709394547E-3</v>
      </c>
      <c r="W19" s="137">
        <f>'[13]Calcul tarif Puiss souscr '!$C$19</f>
        <v>7.6237399709394547E-3</v>
      </c>
      <c r="X19" s="137">
        <f>'[13]Calcul tarif Puiss souscr '!$C$19</f>
        <v>7.6237399709394547E-3</v>
      </c>
      <c r="Y19" s="137">
        <f>'[13]Calcul tarif Puiss souscr '!$C$19</f>
        <v>7.6237399709394547E-3</v>
      </c>
      <c r="Z19" s="137">
        <f>'[13]Calcul tarif Puiss souscr '!$C$19</f>
        <v>7.6237399709394547E-3</v>
      </c>
      <c r="AA19" s="135">
        <f>'[13]Calcul tarif Puiss souscr '!$C$19</f>
        <v>7.6237399709394547E-3</v>
      </c>
      <c r="AB19" s="136">
        <f>'[13]Calcul tarif Puiss souscr '!$C$19</f>
        <v>7.6237399709394547E-3</v>
      </c>
    </row>
    <row r="20" spans="1:28" s="87" customFormat="1" x14ac:dyDescent="0.2">
      <c r="A20" s="88"/>
      <c r="B20" s="96"/>
      <c r="C20" s="99" t="s">
        <v>49</v>
      </c>
      <c r="D20" s="99"/>
      <c r="E20" s="93" t="s">
        <v>47</v>
      </c>
      <c r="F20" s="113" t="s">
        <v>50</v>
      </c>
      <c r="G20" s="102" t="s">
        <v>41</v>
      </c>
      <c r="H20" s="130">
        <v>0.21</v>
      </c>
      <c r="I20" s="131"/>
      <c r="J20" s="132"/>
      <c r="K20" s="133">
        <f>'[13]Calcul tarif Puiss souscr '!$C$19</f>
        <v>7.6237399709394547E-3</v>
      </c>
      <c r="L20" s="134"/>
      <c r="M20" s="132"/>
      <c r="N20" s="135">
        <f>'[13]Calcul tarif Puiss souscr '!$C$19</f>
        <v>7.6237399709394547E-3</v>
      </c>
      <c r="O20" s="136">
        <f>'[13]Calcul tarif Puiss souscr '!$C$19</f>
        <v>7.6237399709394547E-3</v>
      </c>
      <c r="P20" s="134"/>
      <c r="Q20" s="132"/>
      <c r="R20" s="133">
        <f>'[13]Calcul tarif Puiss souscr '!$C$19</f>
        <v>7.6237399709394547E-3</v>
      </c>
      <c r="S20" s="134"/>
      <c r="T20" s="132">
        <f>'[13]Calcul tarif Puiss souscr '!$C$19</f>
        <v>7.6237399709394547E-3</v>
      </c>
      <c r="U20" s="137">
        <f>'[13]Calcul tarif Puiss souscr '!$C$19</f>
        <v>7.6237399709394547E-3</v>
      </c>
      <c r="V20" s="137">
        <f>'[13]Calcul tarif Puiss souscr '!$C$19</f>
        <v>7.6237399709394547E-3</v>
      </c>
      <c r="W20" s="137">
        <f>'[13]Calcul tarif Puiss souscr '!$C$19</f>
        <v>7.6237399709394547E-3</v>
      </c>
      <c r="X20" s="137">
        <f>'[13]Calcul tarif Puiss souscr '!$C$19</f>
        <v>7.6237399709394547E-3</v>
      </c>
      <c r="Y20" s="137">
        <f>'[13]Calcul tarif Puiss souscr '!$C$19</f>
        <v>7.6237399709394547E-3</v>
      </c>
      <c r="Z20" s="137">
        <f>'[13]Calcul tarif Puiss souscr '!$C$19</f>
        <v>7.6237399709394547E-3</v>
      </c>
      <c r="AA20" s="135">
        <f>'[13]Calcul tarif Puiss souscr '!$C$19</f>
        <v>7.6237399709394547E-3</v>
      </c>
      <c r="AB20" s="136">
        <f>'[13]Calcul tarif Puiss souscr '!$C$19</f>
        <v>7.6237399709394547E-3</v>
      </c>
    </row>
    <row r="21" spans="1:28" s="87" customFormat="1" x14ac:dyDescent="0.2">
      <c r="A21" s="88"/>
      <c r="B21" s="96"/>
      <c r="C21" s="99" t="s">
        <v>51</v>
      </c>
      <c r="D21" s="99"/>
      <c r="E21" s="93" t="s">
        <v>47</v>
      </c>
      <c r="F21" s="113" t="s">
        <v>52</v>
      </c>
      <c r="G21" s="102" t="s">
        <v>41</v>
      </c>
      <c r="H21" s="130">
        <v>0.21</v>
      </c>
      <c r="I21" s="131"/>
      <c r="J21" s="132"/>
      <c r="K21" s="133">
        <f>'[13]Calcul tarif Puiss souscr '!$C$19</f>
        <v>7.6237399709394547E-3</v>
      </c>
      <c r="L21" s="134"/>
      <c r="M21" s="132"/>
      <c r="N21" s="135">
        <f>'[13]Calcul tarif Puiss souscr '!$C$19</f>
        <v>7.6237399709394547E-3</v>
      </c>
      <c r="O21" s="136">
        <f>'[13]Calcul tarif Puiss souscr '!$C$19</f>
        <v>7.6237399709394547E-3</v>
      </c>
      <c r="P21" s="134"/>
      <c r="Q21" s="132"/>
      <c r="R21" s="133">
        <f>'[13]Calcul tarif Puiss souscr '!$C$19</f>
        <v>7.6237399709394547E-3</v>
      </c>
      <c r="S21" s="134"/>
      <c r="T21" s="132">
        <f>'[13]Calcul tarif Puiss souscr '!$C$19</f>
        <v>7.6237399709394547E-3</v>
      </c>
      <c r="U21" s="137">
        <f>'[13]Calcul tarif Puiss souscr '!$C$19</f>
        <v>7.6237399709394547E-3</v>
      </c>
      <c r="V21" s="137">
        <f>'[13]Calcul tarif Puiss souscr '!$C$19</f>
        <v>7.6237399709394547E-3</v>
      </c>
      <c r="W21" s="137">
        <f>'[13]Calcul tarif Puiss souscr '!$C$19</f>
        <v>7.6237399709394547E-3</v>
      </c>
      <c r="X21" s="137">
        <f>'[13]Calcul tarif Puiss souscr '!$C$19</f>
        <v>7.6237399709394547E-3</v>
      </c>
      <c r="Y21" s="137">
        <f>'[13]Calcul tarif Puiss souscr '!$C$19</f>
        <v>7.6237399709394547E-3</v>
      </c>
      <c r="Z21" s="137">
        <f>'[13]Calcul tarif Puiss souscr '!$C$19</f>
        <v>7.6237399709394547E-3</v>
      </c>
      <c r="AA21" s="135">
        <f>'[13]Calcul tarif Puiss souscr '!$C$19</f>
        <v>7.6237399709394547E-3</v>
      </c>
      <c r="AB21" s="136">
        <f>'[13]Calcul tarif Puiss souscr '!$C$19</f>
        <v>7.6237399709394547E-3</v>
      </c>
    </row>
    <row r="22" spans="1:28" s="87" customFormat="1" x14ac:dyDescent="0.2">
      <c r="A22" s="88"/>
      <c r="B22" s="96"/>
      <c r="C22" s="99" t="s">
        <v>53</v>
      </c>
      <c r="D22" s="99"/>
      <c r="E22" s="93" t="s">
        <v>47</v>
      </c>
      <c r="F22" s="113" t="s">
        <v>54</v>
      </c>
      <c r="G22" s="102" t="s">
        <v>41</v>
      </c>
      <c r="H22" s="130">
        <v>0.21</v>
      </c>
      <c r="I22" s="131"/>
      <c r="J22" s="132"/>
      <c r="K22" s="133">
        <f>'[13]Calcul tarif Puiss souscr '!$C$19</f>
        <v>7.6237399709394547E-3</v>
      </c>
      <c r="L22" s="134"/>
      <c r="M22" s="132"/>
      <c r="N22" s="135">
        <f>'[13]Calcul tarif Puiss souscr '!$C$19</f>
        <v>7.6237399709394547E-3</v>
      </c>
      <c r="O22" s="136">
        <f>'[13]Calcul tarif Puiss souscr '!$C$19</f>
        <v>7.6237399709394547E-3</v>
      </c>
      <c r="P22" s="134"/>
      <c r="Q22" s="132"/>
      <c r="R22" s="133">
        <f>'[13]Calcul tarif Puiss souscr '!$C$19</f>
        <v>7.6237399709394547E-3</v>
      </c>
      <c r="S22" s="134"/>
      <c r="T22" s="132">
        <f>'[13]Calcul tarif Puiss souscr '!$C$19</f>
        <v>7.6237399709394547E-3</v>
      </c>
      <c r="U22" s="137">
        <f>'[13]Calcul tarif Puiss souscr '!$C$19</f>
        <v>7.6237399709394547E-3</v>
      </c>
      <c r="V22" s="137">
        <f>'[13]Calcul tarif Puiss souscr '!$C$19</f>
        <v>7.6237399709394547E-3</v>
      </c>
      <c r="W22" s="137">
        <f>'[13]Calcul tarif Puiss souscr '!$C$19</f>
        <v>7.6237399709394547E-3</v>
      </c>
      <c r="X22" s="137">
        <f>'[13]Calcul tarif Puiss souscr '!$C$19</f>
        <v>7.6237399709394547E-3</v>
      </c>
      <c r="Y22" s="137">
        <f>'[13]Calcul tarif Puiss souscr '!$C$19</f>
        <v>7.6237399709394547E-3</v>
      </c>
      <c r="Z22" s="137">
        <f>'[13]Calcul tarif Puiss souscr '!$C$19</f>
        <v>7.6237399709394547E-3</v>
      </c>
      <c r="AA22" s="135">
        <f>'[13]Calcul tarif Puiss souscr '!$C$19</f>
        <v>7.6237399709394547E-3</v>
      </c>
      <c r="AB22" s="136">
        <f>'[13]Calcul tarif Puiss souscr '!$C$19</f>
        <v>7.6237399709394547E-3</v>
      </c>
    </row>
    <row r="23" spans="1:28" s="87" customFormat="1" x14ac:dyDescent="0.2">
      <c r="A23" s="88"/>
      <c r="B23" s="96"/>
      <c r="C23" s="99"/>
      <c r="D23" s="99"/>
      <c r="E23" s="93"/>
      <c r="F23" s="101"/>
      <c r="G23" s="102"/>
      <c r="H23" s="130"/>
      <c r="I23" s="131"/>
      <c r="J23" s="138"/>
      <c r="K23" s="139"/>
      <c r="L23" s="9"/>
      <c r="M23" s="140"/>
      <c r="N23" s="141"/>
      <c r="O23" s="82"/>
      <c r="P23" s="9"/>
      <c r="Q23" s="140"/>
      <c r="R23" s="142"/>
      <c r="S23" s="9"/>
      <c r="T23" s="143"/>
      <c r="U23" s="144"/>
      <c r="V23" s="144"/>
      <c r="W23" s="144"/>
      <c r="X23" s="144"/>
      <c r="Y23" s="144"/>
      <c r="Z23" s="144"/>
      <c r="AA23" s="145"/>
      <c r="AB23" s="82"/>
    </row>
    <row r="24" spans="1:28" s="87" customFormat="1" x14ac:dyDescent="0.2">
      <c r="A24" s="88"/>
      <c r="B24" s="89"/>
      <c r="C24" s="89"/>
      <c r="D24" s="99"/>
      <c r="E24" s="146"/>
      <c r="F24" s="101"/>
      <c r="G24" s="102"/>
      <c r="H24" s="130"/>
      <c r="I24" s="131"/>
      <c r="J24" s="138"/>
      <c r="K24" s="139"/>
      <c r="L24" s="9"/>
      <c r="M24" s="140"/>
      <c r="N24" s="141"/>
      <c r="O24" s="82"/>
      <c r="P24" s="9"/>
      <c r="Q24" s="140"/>
      <c r="R24" s="142"/>
      <c r="S24" s="9"/>
      <c r="T24" s="143"/>
      <c r="U24" s="144"/>
      <c r="V24" s="144"/>
      <c r="W24" s="144"/>
      <c r="X24" s="144"/>
      <c r="Y24" s="144"/>
      <c r="Z24" s="144"/>
      <c r="AA24" s="145"/>
      <c r="AB24" s="82"/>
    </row>
    <row r="25" spans="1:28" s="87" customFormat="1" x14ac:dyDescent="0.2">
      <c r="A25" s="88"/>
      <c r="B25" s="96"/>
      <c r="C25" s="147"/>
      <c r="D25" s="99"/>
      <c r="E25" s="146"/>
      <c r="F25" s="101"/>
      <c r="G25" s="102"/>
      <c r="H25" s="130"/>
      <c r="I25" s="131"/>
      <c r="J25" s="138"/>
      <c r="K25" s="139"/>
      <c r="L25" s="9"/>
      <c r="M25" s="140"/>
      <c r="N25" s="141"/>
      <c r="O25" s="82"/>
      <c r="P25" s="9"/>
      <c r="Q25" s="140"/>
      <c r="R25" s="142"/>
      <c r="S25" s="9"/>
      <c r="T25" s="143"/>
      <c r="U25" s="144"/>
      <c r="V25" s="144"/>
      <c r="W25" s="144"/>
      <c r="X25" s="144"/>
      <c r="Y25" s="144"/>
      <c r="Z25" s="144"/>
      <c r="AA25" s="145"/>
      <c r="AB25" s="82"/>
    </row>
    <row r="26" spans="1:28" s="87" customFormat="1" x14ac:dyDescent="0.2">
      <c r="A26" s="70" t="s">
        <v>55</v>
      </c>
      <c r="B26" s="71" t="s">
        <v>56</v>
      </c>
      <c r="C26" s="89"/>
      <c r="D26" s="72"/>
      <c r="E26" s="146" t="s">
        <v>47</v>
      </c>
      <c r="F26" s="101" t="s">
        <v>57</v>
      </c>
      <c r="G26" s="148" t="s">
        <v>58</v>
      </c>
      <c r="H26" s="130">
        <v>0.21</v>
      </c>
      <c r="I26" s="131"/>
      <c r="J26" s="132">
        <f>'[13]Calcul tarifs proportionnels'!F10</f>
        <v>1.8814999999999999E-3</v>
      </c>
      <c r="K26" s="133">
        <f>J26</f>
        <v>1.8814999999999999E-3</v>
      </c>
      <c r="L26" s="134"/>
      <c r="M26" s="132">
        <f>'[13]Calcul tarifs proportionnels'!G10</f>
        <v>1.9187E-3</v>
      </c>
      <c r="N26" s="135">
        <f>M26</f>
        <v>1.9187E-3</v>
      </c>
      <c r="O26" s="136">
        <f>M26</f>
        <v>1.9187E-3</v>
      </c>
      <c r="P26" s="134"/>
      <c r="Q26" s="132">
        <f>'[13]Calcul tarifs proportionnels'!H10</f>
        <v>1.9943999999999999E-3</v>
      </c>
      <c r="R26" s="133">
        <f>Q26</f>
        <v>1.9943999999999999E-3</v>
      </c>
      <c r="S26" s="134"/>
      <c r="T26" s="132">
        <f>'[13]Calcul tarifs proportionnels'!I10</f>
        <v>2.0451000000000002E-3</v>
      </c>
      <c r="U26" s="137">
        <f>T26</f>
        <v>2.0451000000000002E-3</v>
      </c>
      <c r="V26" s="137">
        <f>T26</f>
        <v>2.0451000000000002E-3</v>
      </c>
      <c r="W26" s="137">
        <f>T26</f>
        <v>2.0451000000000002E-3</v>
      </c>
      <c r="X26" s="137">
        <f>T26</f>
        <v>2.0451000000000002E-3</v>
      </c>
      <c r="Y26" s="137">
        <f>T26</f>
        <v>2.0451000000000002E-3</v>
      </c>
      <c r="Z26" s="137">
        <f>T26</f>
        <v>2.0451000000000002E-3</v>
      </c>
      <c r="AA26" s="135">
        <f>T26</f>
        <v>2.0451000000000002E-3</v>
      </c>
      <c r="AB26" s="136">
        <f>T26</f>
        <v>2.0451000000000002E-3</v>
      </c>
    </row>
    <row r="27" spans="1:28" s="87" customFormat="1" x14ac:dyDescent="0.2">
      <c r="A27" s="88"/>
      <c r="B27" s="89"/>
      <c r="C27" s="89"/>
      <c r="D27" s="72"/>
      <c r="E27" s="146"/>
      <c r="F27" s="101"/>
      <c r="G27" s="102"/>
      <c r="H27" s="130"/>
      <c r="I27" s="131"/>
      <c r="J27" s="138"/>
      <c r="K27" s="139"/>
      <c r="L27" s="9"/>
      <c r="M27" s="140"/>
      <c r="N27" s="141"/>
      <c r="O27" s="82"/>
      <c r="P27" s="9"/>
      <c r="Q27" s="140"/>
      <c r="R27" s="142"/>
      <c r="S27" s="9"/>
      <c r="T27" s="143"/>
      <c r="U27" s="144"/>
      <c r="V27" s="144"/>
      <c r="W27" s="144"/>
      <c r="X27" s="144"/>
      <c r="Y27" s="144"/>
      <c r="Z27" s="144"/>
      <c r="AA27" s="145"/>
      <c r="AB27" s="82"/>
    </row>
    <row r="28" spans="1:28" s="87" customFormat="1" x14ac:dyDescent="0.2">
      <c r="A28" s="70" t="s">
        <v>59</v>
      </c>
      <c r="B28" s="71" t="s">
        <v>60</v>
      </c>
      <c r="C28" s="72"/>
      <c r="D28" s="72"/>
      <c r="E28" s="146" t="s">
        <v>47</v>
      </c>
      <c r="F28" s="101" t="s">
        <v>61</v>
      </c>
      <c r="G28" s="148" t="s">
        <v>62</v>
      </c>
      <c r="H28" s="130">
        <v>0.21</v>
      </c>
      <c r="I28" s="149"/>
      <c r="J28" s="132">
        <f>'[13]Calcul tarifs proportionnels'!F11</f>
        <v>8.4309999999999995E-4</v>
      </c>
      <c r="K28" s="133">
        <f>J28</f>
        <v>8.4309999999999995E-4</v>
      </c>
      <c r="L28" s="134"/>
      <c r="M28" s="132">
        <f>'[13]Calcul tarifs proportionnels'!G11</f>
        <v>8.5979999999999997E-4</v>
      </c>
      <c r="N28" s="135">
        <f>M28</f>
        <v>8.5979999999999997E-4</v>
      </c>
      <c r="O28" s="136">
        <f>M28</f>
        <v>8.5979999999999997E-4</v>
      </c>
      <c r="P28" s="134"/>
      <c r="Q28" s="132">
        <f>'[13]Calcul tarifs proportionnels'!H11</f>
        <v>8.9369999999999998E-4</v>
      </c>
      <c r="R28" s="133">
        <f>Q28</f>
        <v>8.9369999999999998E-4</v>
      </c>
      <c r="S28" s="134"/>
      <c r="T28" s="132">
        <f>'[13]Calcul tarifs proportionnels'!I11</f>
        <v>9.1640000000000005E-4</v>
      </c>
      <c r="U28" s="137">
        <f>T28</f>
        <v>9.1640000000000005E-4</v>
      </c>
      <c r="V28" s="137">
        <f>T28</f>
        <v>9.1640000000000005E-4</v>
      </c>
      <c r="W28" s="137">
        <f>T28</f>
        <v>9.1640000000000005E-4</v>
      </c>
      <c r="X28" s="137">
        <f>T28</f>
        <v>9.1640000000000005E-4</v>
      </c>
      <c r="Y28" s="137">
        <f>T28</f>
        <v>9.1640000000000005E-4</v>
      </c>
      <c r="Z28" s="137">
        <f>T28</f>
        <v>9.1640000000000005E-4</v>
      </c>
      <c r="AA28" s="135">
        <f>T28</f>
        <v>9.1640000000000005E-4</v>
      </c>
      <c r="AB28" s="136">
        <f>T28</f>
        <v>9.1640000000000005E-4</v>
      </c>
    </row>
    <row r="29" spans="1:28" s="87" customFormat="1" x14ac:dyDescent="0.2">
      <c r="A29" s="88"/>
      <c r="B29" s="89"/>
      <c r="C29" s="150"/>
      <c r="D29" s="151"/>
      <c r="E29" s="146"/>
      <c r="F29" s="101"/>
      <c r="G29" s="102"/>
      <c r="H29" s="130"/>
      <c r="I29" s="131"/>
      <c r="J29" s="152"/>
      <c r="K29" s="153"/>
      <c r="L29" s="9"/>
      <c r="M29" s="154"/>
      <c r="N29" s="155"/>
      <c r="O29" s="82"/>
      <c r="P29" s="9"/>
      <c r="Q29" s="154"/>
      <c r="R29" s="156"/>
      <c r="S29" s="9"/>
      <c r="T29" s="157"/>
      <c r="U29" s="137"/>
      <c r="V29" s="137"/>
      <c r="W29" s="137"/>
      <c r="X29" s="137"/>
      <c r="Y29" s="137"/>
      <c r="Z29" s="137"/>
      <c r="AA29" s="158"/>
      <c r="AB29" s="82"/>
    </row>
    <row r="30" spans="1:28" s="87" customFormat="1" x14ac:dyDescent="0.2">
      <c r="A30" s="70" t="s">
        <v>63</v>
      </c>
      <c r="B30" s="71" t="s">
        <v>64</v>
      </c>
      <c r="C30" s="72"/>
      <c r="D30" s="72"/>
      <c r="E30" s="146" t="s">
        <v>47</v>
      </c>
      <c r="F30" s="113" t="s">
        <v>65</v>
      </c>
      <c r="G30" s="102" t="s">
        <v>66</v>
      </c>
      <c r="H30" s="130">
        <v>0.21</v>
      </c>
      <c r="I30" s="149"/>
      <c r="J30" s="132">
        <f>'[13]Calcul tarifs proportionnels'!F12</f>
        <v>3.212E-4</v>
      </c>
      <c r="K30" s="133">
        <f>J30</f>
        <v>3.212E-4</v>
      </c>
      <c r="L30" s="134"/>
      <c r="M30" s="132">
        <f>'[13]Calcul tarifs proportionnels'!G12</f>
        <v>3.2759999999999999E-4</v>
      </c>
      <c r="N30" s="135">
        <f>M30</f>
        <v>3.2759999999999999E-4</v>
      </c>
      <c r="O30" s="136">
        <f>M30</f>
        <v>3.2759999999999999E-4</v>
      </c>
      <c r="P30" s="134"/>
      <c r="Q30" s="132">
        <f>'[13]Calcul tarifs proportionnels'!H12</f>
        <v>3.4049999999999998E-4</v>
      </c>
      <c r="R30" s="133">
        <f>Q30</f>
        <v>3.4049999999999998E-4</v>
      </c>
      <c r="S30" s="134"/>
      <c r="T30" s="132">
        <f>'[13]Calcul tarifs proportionnels'!I12</f>
        <v>3.4919999999999998E-4</v>
      </c>
      <c r="U30" s="137">
        <f>T30</f>
        <v>3.4919999999999998E-4</v>
      </c>
      <c r="V30" s="137">
        <f>T30</f>
        <v>3.4919999999999998E-4</v>
      </c>
      <c r="W30" s="137">
        <f>T30</f>
        <v>3.4919999999999998E-4</v>
      </c>
      <c r="X30" s="137">
        <f>T30</f>
        <v>3.4919999999999998E-4</v>
      </c>
      <c r="Y30" s="137">
        <f>T30</f>
        <v>3.4919999999999998E-4</v>
      </c>
      <c r="Z30" s="137">
        <f>T30</f>
        <v>3.4919999999999998E-4</v>
      </c>
      <c r="AA30" s="135">
        <f>T30</f>
        <v>3.4919999999999998E-4</v>
      </c>
      <c r="AB30" s="136">
        <f>T30</f>
        <v>3.4919999999999998E-4</v>
      </c>
    </row>
    <row r="31" spans="1:28" s="87" customFormat="1" x14ac:dyDescent="0.2">
      <c r="A31" s="88"/>
      <c r="B31" s="89"/>
      <c r="C31" s="150"/>
      <c r="D31" s="151"/>
      <c r="E31" s="146"/>
      <c r="F31" s="101"/>
      <c r="G31" s="102"/>
      <c r="H31" s="130"/>
      <c r="I31" s="131"/>
      <c r="J31" s="152"/>
      <c r="K31" s="153"/>
      <c r="L31" s="9"/>
      <c r="M31" s="154"/>
      <c r="N31" s="155"/>
      <c r="O31" s="82"/>
      <c r="P31" s="9"/>
      <c r="Q31" s="154"/>
      <c r="R31" s="156"/>
      <c r="S31" s="9"/>
      <c r="T31" s="157"/>
      <c r="U31" s="137"/>
      <c r="V31" s="137"/>
      <c r="W31" s="137"/>
      <c r="X31" s="137"/>
      <c r="Y31" s="137"/>
      <c r="Z31" s="137"/>
      <c r="AA31" s="158"/>
      <c r="AB31" s="82"/>
    </row>
    <row r="32" spans="1:28" s="87" customFormat="1" ht="17.25" customHeight="1" x14ac:dyDescent="0.2">
      <c r="A32" s="70" t="s">
        <v>67</v>
      </c>
      <c r="B32" s="71" t="s">
        <v>68</v>
      </c>
      <c r="C32" s="72"/>
      <c r="D32" s="72"/>
      <c r="E32" s="93"/>
      <c r="F32" s="94"/>
      <c r="G32" s="95"/>
      <c r="H32" s="159"/>
      <c r="I32" s="160"/>
      <c r="J32" s="161"/>
      <c r="K32" s="162"/>
      <c r="L32" s="9"/>
      <c r="M32" s="163"/>
      <c r="N32" s="164"/>
      <c r="O32" s="82"/>
      <c r="P32" s="9"/>
      <c r="Q32" s="163"/>
      <c r="R32" s="165"/>
      <c r="S32" s="9"/>
      <c r="T32" s="166"/>
      <c r="U32" s="167"/>
      <c r="V32" s="167"/>
      <c r="W32" s="167"/>
      <c r="X32" s="167"/>
      <c r="Y32" s="167"/>
      <c r="Z32" s="167"/>
      <c r="AA32" s="168"/>
      <c r="AB32" s="82"/>
    </row>
    <row r="33" spans="1:44" s="87" customFormat="1" ht="17.25" customHeight="1" x14ac:dyDescent="0.2">
      <c r="A33" s="88"/>
      <c r="B33" s="89"/>
      <c r="C33" s="89"/>
      <c r="D33" s="72"/>
      <c r="E33" s="146"/>
      <c r="F33" s="101"/>
      <c r="G33" s="102"/>
      <c r="H33" s="130"/>
      <c r="I33" s="131"/>
      <c r="J33" s="138"/>
      <c r="K33" s="139"/>
      <c r="L33" s="9"/>
      <c r="M33" s="140"/>
      <c r="N33" s="141"/>
      <c r="O33" s="82"/>
      <c r="P33" s="9"/>
      <c r="Q33" s="140"/>
      <c r="R33" s="142"/>
      <c r="S33" s="9"/>
      <c r="T33" s="143"/>
      <c r="U33" s="144"/>
      <c r="V33" s="144"/>
      <c r="W33" s="144"/>
      <c r="X33" s="144"/>
      <c r="Y33" s="144"/>
      <c r="Z33" s="144"/>
      <c r="AA33" s="145"/>
      <c r="AB33" s="82"/>
    </row>
    <row r="34" spans="1:44" s="87" customFormat="1" ht="17.25" customHeight="1" x14ac:dyDescent="0.2">
      <c r="A34" s="88"/>
      <c r="B34" s="89" t="s">
        <v>69</v>
      </c>
      <c r="C34" s="89" t="s">
        <v>70</v>
      </c>
      <c r="D34" s="72"/>
      <c r="E34" s="146" t="s">
        <v>47</v>
      </c>
      <c r="F34" s="101" t="s">
        <v>71</v>
      </c>
      <c r="G34" s="102" t="s">
        <v>72</v>
      </c>
      <c r="H34" s="130">
        <v>0.21</v>
      </c>
      <c r="I34" s="131"/>
      <c r="J34" s="132">
        <f>'[13]Calcul tarif Surcharges'!F10</f>
        <v>5.7899999999999998E-5</v>
      </c>
      <c r="K34" s="133">
        <f>J34</f>
        <v>5.7899999999999998E-5</v>
      </c>
      <c r="L34" s="134"/>
      <c r="M34" s="132">
        <f>'[13]Calcul tarif Surcharges'!G10</f>
        <v>5.8999999999999998E-5</v>
      </c>
      <c r="N34" s="135">
        <f>M34</f>
        <v>5.8999999999999998E-5</v>
      </c>
      <c r="O34" s="136">
        <f>M34</f>
        <v>5.8999999999999998E-5</v>
      </c>
      <c r="P34" s="134"/>
      <c r="Q34" s="132">
        <f>'[13]Calcul tarif Surcharges'!H10</f>
        <v>6.1299999999999999E-5</v>
      </c>
      <c r="R34" s="133">
        <f>Q34</f>
        <v>6.1299999999999999E-5</v>
      </c>
      <c r="S34" s="134"/>
      <c r="T34" s="132">
        <f>'[13]Calcul tarif Surcharges'!I10</f>
        <v>6.2899999999999997E-5</v>
      </c>
      <c r="U34" s="137">
        <f>T34</f>
        <v>6.2899999999999997E-5</v>
      </c>
      <c r="V34" s="137">
        <f>T34</f>
        <v>6.2899999999999997E-5</v>
      </c>
      <c r="W34" s="137">
        <f>T34</f>
        <v>6.2899999999999997E-5</v>
      </c>
      <c r="X34" s="137">
        <f>T34</f>
        <v>6.2899999999999997E-5</v>
      </c>
      <c r="Y34" s="137">
        <f>T34</f>
        <v>6.2899999999999997E-5</v>
      </c>
      <c r="Z34" s="137">
        <f>T34</f>
        <v>6.2899999999999997E-5</v>
      </c>
      <c r="AA34" s="135">
        <f>T34</f>
        <v>6.2899999999999997E-5</v>
      </c>
      <c r="AB34" s="136">
        <f>T34</f>
        <v>6.2899999999999997E-5</v>
      </c>
      <c r="AQ34" s="169"/>
      <c r="AR34" s="169"/>
    </row>
    <row r="35" spans="1:44" s="87" customFormat="1" ht="17.25" customHeight="1" x14ac:dyDescent="0.2">
      <c r="A35" s="88"/>
      <c r="B35" s="89" t="s">
        <v>73</v>
      </c>
      <c r="C35" s="89" t="s">
        <v>74</v>
      </c>
      <c r="D35" s="170"/>
      <c r="E35" s="146" t="s">
        <v>47</v>
      </c>
      <c r="F35" s="101" t="s">
        <v>75</v>
      </c>
      <c r="G35" s="102" t="s">
        <v>76</v>
      </c>
      <c r="H35" s="130">
        <v>0.21</v>
      </c>
      <c r="I35" s="131"/>
      <c r="J35" s="132">
        <f>'[13]Calcul tarif Surcharges'!F11</f>
        <v>3.5197000000000002E-3</v>
      </c>
      <c r="K35" s="133">
        <f>J35</f>
        <v>3.5197000000000002E-3</v>
      </c>
      <c r="L35" s="134"/>
      <c r="M35" s="132">
        <f>'[13]Calcul tarif Surcharges'!G11</f>
        <v>3.5894E-3</v>
      </c>
      <c r="N35" s="135">
        <f>M35</f>
        <v>3.5894E-3</v>
      </c>
      <c r="O35" s="136">
        <f>M35</f>
        <v>3.5894E-3</v>
      </c>
      <c r="P35" s="134"/>
      <c r="Q35" s="132">
        <f>'[13]Calcul tarif Surcharges'!H11</f>
        <v>3.7309000000000001E-3</v>
      </c>
      <c r="R35" s="133">
        <f>Q35</f>
        <v>3.7309000000000001E-3</v>
      </c>
      <c r="S35" s="134"/>
      <c r="T35" s="132">
        <f>'[13]Calcul tarif Surcharges'!I11</f>
        <v>3.8257999999999999E-3</v>
      </c>
      <c r="U35" s="137">
        <f>T35</f>
        <v>3.8257999999999999E-3</v>
      </c>
      <c r="V35" s="137">
        <f>T35</f>
        <v>3.8257999999999999E-3</v>
      </c>
      <c r="W35" s="137">
        <f>T35</f>
        <v>3.8257999999999999E-3</v>
      </c>
      <c r="X35" s="137">
        <f>T35</f>
        <v>3.8257999999999999E-3</v>
      </c>
      <c r="Y35" s="137">
        <f>T35</f>
        <v>3.8257999999999999E-3</v>
      </c>
      <c r="Z35" s="137">
        <f>T35</f>
        <v>3.8257999999999999E-3</v>
      </c>
      <c r="AA35" s="135">
        <f>T35</f>
        <v>3.8257999999999999E-3</v>
      </c>
      <c r="AB35" s="136">
        <f>T35</f>
        <v>3.8257999999999999E-3</v>
      </c>
      <c r="AQ35" s="169"/>
      <c r="AR35" s="169"/>
    </row>
    <row r="36" spans="1:44" s="87" customFormat="1" ht="17.25" customHeight="1" x14ac:dyDescent="0.2">
      <c r="A36" s="88"/>
      <c r="B36" s="89" t="s">
        <v>77</v>
      </c>
      <c r="C36" s="89" t="s">
        <v>78</v>
      </c>
      <c r="D36" s="170"/>
      <c r="E36" s="146" t="s">
        <v>47</v>
      </c>
      <c r="F36" s="101" t="s">
        <v>79</v>
      </c>
      <c r="G36" s="102" t="s">
        <v>80</v>
      </c>
      <c r="H36" s="130">
        <v>0.21</v>
      </c>
      <c r="I36" s="131"/>
      <c r="J36" s="132">
        <f>'[13]Calcul tarif Surcharges'!F12</f>
        <v>9.1730000000000002E-4</v>
      </c>
      <c r="K36" s="133">
        <f>J36</f>
        <v>9.1730000000000002E-4</v>
      </c>
      <c r="L36" s="134"/>
      <c r="M36" s="132">
        <f>'[13]Calcul tarif Surcharges'!G12</f>
        <v>9.3550000000000003E-4</v>
      </c>
      <c r="N36" s="135">
        <f>M36</f>
        <v>9.3550000000000003E-4</v>
      </c>
      <c r="O36" s="136">
        <f>M36</f>
        <v>9.3550000000000003E-4</v>
      </c>
      <c r="P36" s="134"/>
      <c r="Q36" s="132">
        <f>'[13]Calcul tarif Surcharges'!H12</f>
        <v>9.724E-4</v>
      </c>
      <c r="R36" s="133">
        <f>Q36</f>
        <v>9.724E-4</v>
      </c>
      <c r="S36" s="134"/>
      <c r="T36" s="132">
        <f>'[13]Calcul tarif Surcharges'!I12</f>
        <v>9.970999999999999E-4</v>
      </c>
      <c r="U36" s="137">
        <f>T36</f>
        <v>9.970999999999999E-4</v>
      </c>
      <c r="V36" s="137">
        <f>T36</f>
        <v>9.970999999999999E-4</v>
      </c>
      <c r="W36" s="137">
        <f>T36</f>
        <v>9.970999999999999E-4</v>
      </c>
      <c r="X36" s="137">
        <f>T36</f>
        <v>9.970999999999999E-4</v>
      </c>
      <c r="Y36" s="137">
        <f>T36</f>
        <v>9.970999999999999E-4</v>
      </c>
      <c r="Z36" s="137">
        <f>T36</f>
        <v>9.970999999999999E-4</v>
      </c>
      <c r="AA36" s="135">
        <f>T36</f>
        <v>9.970999999999999E-4</v>
      </c>
      <c r="AB36" s="136">
        <f>T36</f>
        <v>9.970999999999999E-4</v>
      </c>
      <c r="AQ36" s="169"/>
      <c r="AR36" s="169"/>
    </row>
    <row r="37" spans="1:44" s="87" customFormat="1" ht="17.25" customHeight="1" x14ac:dyDescent="0.2">
      <c r="A37" s="88"/>
      <c r="B37" s="89" t="s">
        <v>81</v>
      </c>
      <c r="C37" s="89" t="s">
        <v>82</v>
      </c>
      <c r="D37" s="170"/>
      <c r="E37" s="146" t="s">
        <v>47</v>
      </c>
      <c r="F37" s="101" t="s">
        <v>83</v>
      </c>
      <c r="G37" s="102" t="s">
        <v>84</v>
      </c>
      <c r="H37" s="130">
        <v>0.21</v>
      </c>
      <c r="I37" s="131"/>
      <c r="J37" s="132">
        <f>'[13]Calcul tarif Surcharges'!F13</f>
        <v>1.27096E-2</v>
      </c>
      <c r="K37" s="133">
        <f>J37</f>
        <v>1.27096E-2</v>
      </c>
      <c r="L37" s="134"/>
      <c r="M37" s="132">
        <f>'[13]Calcul tarif Surcharges'!G13</f>
        <v>1.2961E-2</v>
      </c>
      <c r="N37" s="135">
        <f>M37</f>
        <v>1.2961E-2</v>
      </c>
      <c r="O37" s="136">
        <f>M37</f>
        <v>1.2961E-2</v>
      </c>
      <c r="P37" s="134"/>
      <c r="Q37" s="132">
        <f>'[13]Calcul tarif Surcharges'!H13</f>
        <v>1.3472100000000001E-2</v>
      </c>
      <c r="R37" s="133">
        <f>Q37</f>
        <v>1.3472100000000001E-2</v>
      </c>
      <c r="S37" s="134"/>
      <c r="T37" s="132">
        <f>'[13]Calcul tarif Surcharges'!I13</f>
        <v>1.38148E-2</v>
      </c>
      <c r="U37" s="137">
        <f>T37</f>
        <v>1.38148E-2</v>
      </c>
      <c r="V37" s="137">
        <f>T37</f>
        <v>1.38148E-2</v>
      </c>
      <c r="W37" s="137">
        <f>T37</f>
        <v>1.38148E-2</v>
      </c>
      <c r="X37" s="137">
        <f>T37</f>
        <v>1.38148E-2</v>
      </c>
      <c r="Y37" s="137">
        <f>T37</f>
        <v>1.38148E-2</v>
      </c>
      <c r="Z37" s="137">
        <f>T37</f>
        <v>1.38148E-2</v>
      </c>
      <c r="AA37" s="135">
        <f>T37</f>
        <v>1.38148E-2</v>
      </c>
      <c r="AB37" s="136">
        <f>T37</f>
        <v>1.38148E-2</v>
      </c>
      <c r="AQ37" s="169"/>
      <c r="AR37" s="169"/>
    </row>
    <row r="38" spans="1:44" s="87" customFormat="1" ht="17.25" customHeight="1" x14ac:dyDescent="0.2">
      <c r="A38" s="88"/>
      <c r="B38" s="89" t="s">
        <v>85</v>
      </c>
      <c r="C38" s="89" t="s">
        <v>86</v>
      </c>
      <c r="D38" s="72"/>
      <c r="E38" s="146" t="s">
        <v>47</v>
      </c>
      <c r="F38" s="101" t="s">
        <v>87</v>
      </c>
      <c r="G38" s="102" t="s">
        <v>88</v>
      </c>
      <c r="H38" s="130">
        <v>0.21</v>
      </c>
      <c r="I38" s="131"/>
      <c r="J38" s="132">
        <f>'[13]Calcul tarif Surcharges'!F21</f>
        <v>3.1700000000000001E-4</v>
      </c>
      <c r="K38" s="133">
        <f>J38</f>
        <v>3.1700000000000001E-4</v>
      </c>
      <c r="L38" s="134"/>
      <c r="M38" s="132">
        <f>'[13]Calcul tarif Surcharges'!G21</f>
        <v>3.233E-4</v>
      </c>
      <c r="N38" s="135">
        <f>M38</f>
        <v>3.233E-4</v>
      </c>
      <c r="O38" s="136">
        <f>M38</f>
        <v>3.233E-4</v>
      </c>
      <c r="P38" s="134"/>
      <c r="Q38" s="132">
        <f>'[13]Calcul tarif Surcharges'!H21</f>
        <v>3.3599999999999998E-4</v>
      </c>
      <c r="R38" s="133">
        <f>Q38</f>
        <v>3.3599999999999998E-4</v>
      </c>
      <c r="S38" s="134"/>
      <c r="T38" s="132">
        <f>'[13]Calcul tarif Surcharges'!I21</f>
        <v>3.4459999999999997E-4</v>
      </c>
      <c r="U38" s="137">
        <f>T38</f>
        <v>3.4459999999999997E-4</v>
      </c>
      <c r="V38" s="137">
        <f>T38</f>
        <v>3.4459999999999997E-4</v>
      </c>
      <c r="W38" s="137">
        <f>T38</f>
        <v>3.4459999999999997E-4</v>
      </c>
      <c r="X38" s="137">
        <f>T38</f>
        <v>3.4459999999999997E-4</v>
      </c>
      <c r="Y38" s="137">
        <f>T38</f>
        <v>3.4459999999999997E-4</v>
      </c>
      <c r="Z38" s="137">
        <f>T38</f>
        <v>3.4459999999999997E-4</v>
      </c>
      <c r="AA38" s="135">
        <f>T38</f>
        <v>3.4459999999999997E-4</v>
      </c>
      <c r="AB38" s="136">
        <f>T38</f>
        <v>3.4459999999999997E-4</v>
      </c>
      <c r="AQ38" s="169"/>
      <c r="AR38" s="169"/>
    </row>
    <row r="39" spans="1:44" s="87" customFormat="1" ht="17.25" customHeight="1" x14ac:dyDescent="0.2">
      <c r="A39" s="88"/>
      <c r="B39" s="89" t="s">
        <v>89</v>
      </c>
      <c r="C39" s="89" t="s">
        <v>90</v>
      </c>
      <c r="D39" s="170"/>
      <c r="E39" s="146" t="s">
        <v>47</v>
      </c>
      <c r="F39" s="101" t="s">
        <v>91</v>
      </c>
      <c r="G39" s="102" t="s">
        <v>92</v>
      </c>
      <c r="H39" s="130">
        <v>0</v>
      </c>
      <c r="I39" s="131"/>
      <c r="J39" s="171">
        <f>ROUND(SUM(J41,J44,J48,J51,J56),7)</f>
        <v>2.7656E-3</v>
      </c>
      <c r="K39" s="172">
        <f>ROUND(SUM(K41,K44,K48,K51,K56,K59),7)</f>
        <v>2.7656E-3</v>
      </c>
      <c r="L39" s="134"/>
      <c r="M39" s="171">
        <f>ROUND(SUM(M41,M44,M48,M51,M56),7)</f>
        <v>2.8203E-3</v>
      </c>
      <c r="N39" s="173">
        <f>ROUND(SUM(N41,N44,N48,N51,N56,N59),7)</f>
        <v>2.8203E-3</v>
      </c>
      <c r="O39" s="174">
        <f>ROUND(SUM(O41,O44,O48,O51,O56,O59),7)</f>
        <v>2.8203E-3</v>
      </c>
      <c r="P39" s="134"/>
      <c r="Q39" s="171">
        <f>ROUND(SUM(Q41,Q44,Q48,Q51,Q56),7)</f>
        <v>2.9315000000000001E-3</v>
      </c>
      <c r="R39" s="172">
        <f>ROUND(SUM(R41,R44,R48,R51,R56,R59),7)</f>
        <v>2.9315000000000001E-3</v>
      </c>
      <c r="S39" s="134"/>
      <c r="T39" s="171">
        <f>ROUND(SUM(T41,T44,T48,T51,T56),7)</f>
        <v>3.006E-3</v>
      </c>
      <c r="U39" s="144">
        <f t="shared" ref="U39:AB39" si="0">ROUND(SUM(U41,U44,U48,U51,U56,U59),7)</f>
        <v>3.006E-3</v>
      </c>
      <c r="V39" s="144">
        <f t="shared" si="0"/>
        <v>3.006E-3</v>
      </c>
      <c r="W39" s="144">
        <f t="shared" si="0"/>
        <v>3.006E-3</v>
      </c>
      <c r="X39" s="144">
        <f t="shared" si="0"/>
        <v>3.006E-3</v>
      </c>
      <c r="Y39" s="144">
        <f t="shared" si="0"/>
        <v>3.006E-3</v>
      </c>
      <c r="Z39" s="144">
        <f t="shared" si="0"/>
        <v>3.006E-3</v>
      </c>
      <c r="AA39" s="173">
        <f t="shared" si="0"/>
        <v>3.006E-3</v>
      </c>
      <c r="AB39" s="174">
        <f t="shared" si="0"/>
        <v>3.006E-3</v>
      </c>
      <c r="AQ39" s="169"/>
      <c r="AR39" s="169"/>
    </row>
    <row r="40" spans="1:44" s="87" customFormat="1" ht="17.25" customHeight="1" x14ac:dyDescent="0.2">
      <c r="A40" s="88"/>
      <c r="B40" s="175"/>
      <c r="C40" s="175"/>
      <c r="D40" s="170"/>
      <c r="E40" s="176"/>
      <c r="F40" s="177"/>
      <c r="G40" s="178"/>
      <c r="H40" s="179"/>
      <c r="I40" s="131"/>
      <c r="J40" s="180"/>
      <c r="K40" s="181"/>
      <c r="L40" s="9"/>
      <c r="M40" s="182"/>
      <c r="N40" s="183"/>
      <c r="O40" s="82"/>
      <c r="P40" s="9"/>
      <c r="Q40" s="182"/>
      <c r="R40" s="184"/>
      <c r="S40" s="9"/>
      <c r="T40" s="185"/>
      <c r="U40" s="186"/>
      <c r="V40" s="186"/>
      <c r="W40" s="186"/>
      <c r="X40" s="186"/>
      <c r="Y40" s="186"/>
      <c r="Z40" s="186"/>
      <c r="AA40" s="187"/>
      <c r="AB40" s="82"/>
    </row>
    <row r="41" spans="1:44" s="87" customFormat="1" ht="17.25" customHeight="1" x14ac:dyDescent="0.2">
      <c r="A41" s="88"/>
      <c r="B41" s="188" t="s">
        <v>93</v>
      </c>
      <c r="C41" s="189" t="s">
        <v>94</v>
      </c>
      <c r="D41" s="190"/>
      <c r="E41" s="146" t="s">
        <v>47</v>
      </c>
      <c r="F41" s="101" t="s">
        <v>95</v>
      </c>
      <c r="G41" s="102" t="s">
        <v>96</v>
      </c>
      <c r="H41" s="130">
        <v>0</v>
      </c>
      <c r="I41" s="131"/>
      <c r="J41" s="132">
        <f>'[13]Calcul tarif Surcharges'!F15</f>
        <v>1.4540000000000001E-4</v>
      </c>
      <c r="K41" s="133">
        <f>J41</f>
        <v>1.4540000000000001E-4</v>
      </c>
      <c r="L41" s="134"/>
      <c r="M41" s="132">
        <f>'[13]Calcul tarif Surcharges'!G15</f>
        <v>1.483E-4</v>
      </c>
      <c r="N41" s="135">
        <f>M41</f>
        <v>1.483E-4</v>
      </c>
      <c r="O41" s="136">
        <f>M41</f>
        <v>1.483E-4</v>
      </c>
      <c r="P41" s="134"/>
      <c r="Q41" s="132">
        <f>'[13]Calcul tarif Surcharges'!H15</f>
        <v>1.5410000000000001E-4</v>
      </c>
      <c r="R41" s="133">
        <f>Q41</f>
        <v>1.5410000000000001E-4</v>
      </c>
      <c r="S41" s="134"/>
      <c r="T41" s="132">
        <f>'[13]Calcul tarif Surcharges'!I15</f>
        <v>1.5799999999999999E-4</v>
      </c>
      <c r="U41" s="137">
        <f>T41</f>
        <v>1.5799999999999999E-4</v>
      </c>
      <c r="V41" s="137">
        <f>T41</f>
        <v>1.5799999999999999E-4</v>
      </c>
      <c r="W41" s="137">
        <f>T41</f>
        <v>1.5799999999999999E-4</v>
      </c>
      <c r="X41" s="137">
        <f>T41</f>
        <v>1.5799999999999999E-4</v>
      </c>
      <c r="Y41" s="137">
        <f>T41</f>
        <v>1.5799999999999999E-4</v>
      </c>
      <c r="Z41" s="137">
        <f>T41</f>
        <v>1.5799999999999999E-4</v>
      </c>
      <c r="AA41" s="135">
        <f>T41</f>
        <v>1.5799999999999999E-4</v>
      </c>
      <c r="AB41" s="136">
        <f>T41</f>
        <v>1.5799999999999999E-4</v>
      </c>
      <c r="AQ41" s="169"/>
      <c r="AR41" s="169"/>
    </row>
    <row r="42" spans="1:44" s="87" customFormat="1" ht="17.25" customHeight="1" x14ac:dyDescent="0.2">
      <c r="A42" s="88"/>
      <c r="B42" s="189"/>
      <c r="C42" s="189" t="s">
        <v>97</v>
      </c>
      <c r="D42" s="190"/>
      <c r="E42" s="176"/>
      <c r="F42" s="177"/>
      <c r="G42" s="178"/>
      <c r="H42" s="179"/>
      <c r="I42" s="131"/>
      <c r="J42" s="180"/>
      <c r="K42" s="181"/>
      <c r="L42" s="9"/>
      <c r="M42" s="182"/>
      <c r="N42" s="183"/>
      <c r="O42" s="82"/>
      <c r="P42" s="9"/>
      <c r="Q42" s="182"/>
      <c r="R42" s="184"/>
      <c r="S42" s="9"/>
      <c r="T42" s="185"/>
      <c r="U42" s="186"/>
      <c r="V42" s="186"/>
      <c r="W42" s="186"/>
      <c r="X42" s="186"/>
      <c r="Y42" s="186"/>
      <c r="Z42" s="186"/>
      <c r="AA42" s="187"/>
      <c r="AB42" s="82"/>
    </row>
    <row r="43" spans="1:44" s="87" customFormat="1" ht="17.25" customHeight="1" x14ac:dyDescent="0.2">
      <c r="A43" s="88"/>
      <c r="B43" s="189"/>
      <c r="C43" s="189"/>
      <c r="D43" s="190"/>
      <c r="E43" s="176"/>
      <c r="F43" s="177"/>
      <c r="G43" s="178"/>
      <c r="H43" s="179"/>
      <c r="I43" s="131"/>
      <c r="J43" s="180"/>
      <c r="K43" s="181"/>
      <c r="L43" s="9"/>
      <c r="M43" s="182"/>
      <c r="N43" s="183"/>
      <c r="O43" s="82"/>
      <c r="P43" s="9"/>
      <c r="Q43" s="182"/>
      <c r="R43" s="184"/>
      <c r="S43" s="9"/>
      <c r="T43" s="185"/>
      <c r="U43" s="186"/>
      <c r="V43" s="186"/>
      <c r="W43" s="186"/>
      <c r="X43" s="186"/>
      <c r="Y43" s="186"/>
      <c r="Z43" s="186"/>
      <c r="AA43" s="187"/>
      <c r="AB43" s="82"/>
    </row>
    <row r="44" spans="1:44" s="87" customFormat="1" ht="17.25" customHeight="1" x14ac:dyDescent="0.2">
      <c r="A44" s="88"/>
      <c r="B44" s="188" t="s">
        <v>98</v>
      </c>
      <c r="C44" s="189" t="s">
        <v>99</v>
      </c>
      <c r="D44" s="190"/>
      <c r="E44" s="146" t="s">
        <v>47</v>
      </c>
      <c r="F44" s="101" t="s">
        <v>100</v>
      </c>
      <c r="G44" s="102" t="s">
        <v>101</v>
      </c>
      <c r="H44" s="130">
        <v>0</v>
      </c>
      <c r="I44" s="131"/>
      <c r="J44" s="132">
        <f>'[13]Calcul tarif Surcharges'!F16</f>
        <v>9.257E-4</v>
      </c>
      <c r="K44" s="133">
        <f>J44</f>
        <v>9.257E-4</v>
      </c>
      <c r="L44" s="134"/>
      <c r="M44" s="132">
        <f>'[13]Calcul tarif Surcharges'!G16</f>
        <v>9.4399999999999996E-4</v>
      </c>
      <c r="N44" s="135">
        <f>M44</f>
        <v>9.4399999999999996E-4</v>
      </c>
      <c r="O44" s="136">
        <f>M44</f>
        <v>9.4399999999999996E-4</v>
      </c>
      <c r="P44" s="134"/>
      <c r="Q44" s="132">
        <f>'[13]Calcul tarif Surcharges'!H16</f>
        <v>9.8130000000000005E-4</v>
      </c>
      <c r="R44" s="133">
        <f>Q44</f>
        <v>9.8130000000000005E-4</v>
      </c>
      <c r="S44" s="134"/>
      <c r="T44" s="132">
        <f>'[13]Calcul tarif Surcharges'!I16</f>
        <v>1.0062000000000001E-3</v>
      </c>
      <c r="U44" s="137">
        <f>T44</f>
        <v>1.0062000000000001E-3</v>
      </c>
      <c r="V44" s="137">
        <f>T44</f>
        <v>1.0062000000000001E-3</v>
      </c>
      <c r="W44" s="137">
        <f>T44</f>
        <v>1.0062000000000001E-3</v>
      </c>
      <c r="X44" s="137">
        <f>T44</f>
        <v>1.0062000000000001E-3</v>
      </c>
      <c r="Y44" s="137">
        <f>T44</f>
        <v>1.0062000000000001E-3</v>
      </c>
      <c r="Z44" s="137">
        <f>T44</f>
        <v>1.0062000000000001E-3</v>
      </c>
      <c r="AA44" s="135">
        <f>T44</f>
        <v>1.0062000000000001E-3</v>
      </c>
      <c r="AB44" s="136">
        <f>T44</f>
        <v>1.0062000000000001E-3</v>
      </c>
      <c r="AQ44" s="169"/>
      <c r="AR44" s="169"/>
    </row>
    <row r="45" spans="1:44" s="87" customFormat="1" ht="17.25" customHeight="1" x14ac:dyDescent="0.2">
      <c r="A45" s="88"/>
      <c r="B45" s="189"/>
      <c r="C45" s="189" t="s">
        <v>102</v>
      </c>
      <c r="D45" s="190"/>
      <c r="E45" s="176"/>
      <c r="F45" s="177"/>
      <c r="G45" s="178"/>
      <c r="H45" s="179"/>
      <c r="I45" s="131"/>
      <c r="J45" s="180"/>
      <c r="K45" s="181"/>
      <c r="L45" s="9"/>
      <c r="M45" s="182"/>
      <c r="N45" s="183"/>
      <c r="O45" s="82"/>
      <c r="P45" s="9"/>
      <c r="Q45" s="182"/>
      <c r="R45" s="184"/>
      <c r="S45" s="9"/>
      <c r="T45" s="185"/>
      <c r="U45" s="186"/>
      <c r="V45" s="186"/>
      <c r="W45" s="186"/>
      <c r="X45" s="186"/>
      <c r="Y45" s="186"/>
      <c r="Z45" s="186"/>
      <c r="AA45" s="187"/>
      <c r="AB45" s="82"/>
    </row>
    <row r="46" spans="1:44" s="87" customFormat="1" ht="17.25" customHeight="1" x14ac:dyDescent="0.2">
      <c r="A46" s="88"/>
      <c r="B46" s="189"/>
      <c r="C46" s="189" t="s">
        <v>103</v>
      </c>
      <c r="D46" s="190"/>
      <c r="E46" s="176"/>
      <c r="F46" s="177"/>
      <c r="G46" s="178"/>
      <c r="H46" s="179"/>
      <c r="I46" s="131"/>
      <c r="J46" s="180"/>
      <c r="K46" s="181"/>
      <c r="L46" s="9"/>
      <c r="M46" s="182"/>
      <c r="N46" s="183"/>
      <c r="O46" s="82"/>
      <c r="P46" s="9"/>
      <c r="Q46" s="182"/>
      <c r="R46" s="184"/>
      <c r="S46" s="9"/>
      <c r="T46" s="185"/>
      <c r="U46" s="186"/>
      <c r="V46" s="186"/>
      <c r="W46" s="186"/>
      <c r="X46" s="186"/>
      <c r="Y46" s="186"/>
      <c r="Z46" s="186"/>
      <c r="AA46" s="187"/>
      <c r="AB46" s="82"/>
    </row>
    <row r="47" spans="1:44" s="87" customFormat="1" ht="17.25" customHeight="1" x14ac:dyDescent="0.2">
      <c r="A47" s="88"/>
      <c r="B47" s="189"/>
      <c r="C47" s="189"/>
      <c r="D47" s="190"/>
      <c r="E47" s="176"/>
      <c r="F47" s="177"/>
      <c r="G47" s="178"/>
      <c r="H47" s="179"/>
      <c r="I47" s="131"/>
      <c r="J47" s="180"/>
      <c r="K47" s="181"/>
      <c r="L47" s="9"/>
      <c r="M47" s="182"/>
      <c r="N47" s="183"/>
      <c r="O47" s="82"/>
      <c r="P47" s="9"/>
      <c r="Q47" s="182"/>
      <c r="R47" s="184"/>
      <c r="S47" s="9"/>
      <c r="T47" s="185"/>
      <c r="U47" s="186"/>
      <c r="V47" s="186"/>
      <c r="W47" s="186"/>
      <c r="X47" s="186"/>
      <c r="Y47" s="186"/>
      <c r="Z47" s="186"/>
      <c r="AA47" s="187"/>
      <c r="AB47" s="82"/>
    </row>
    <row r="48" spans="1:44" s="87" customFormat="1" ht="17.25" customHeight="1" x14ac:dyDescent="0.2">
      <c r="A48" s="88"/>
      <c r="B48" s="188" t="s">
        <v>104</v>
      </c>
      <c r="C48" s="189" t="s">
        <v>105</v>
      </c>
      <c r="D48" s="190"/>
      <c r="E48" s="146" t="s">
        <v>47</v>
      </c>
      <c r="F48" s="101" t="s">
        <v>106</v>
      </c>
      <c r="G48" s="102" t="s">
        <v>107</v>
      </c>
      <c r="H48" s="130">
        <v>0</v>
      </c>
      <c r="I48" s="131"/>
      <c r="J48" s="132">
        <f>'[13]Calcul tarif Surcharges'!F17</f>
        <v>0</v>
      </c>
      <c r="K48" s="133">
        <f>J48</f>
        <v>0</v>
      </c>
      <c r="L48" s="134"/>
      <c r="M48" s="132">
        <f>'[13]Calcul tarif Surcharges'!G17</f>
        <v>0</v>
      </c>
      <c r="N48" s="135">
        <f>M48</f>
        <v>0</v>
      </c>
      <c r="O48" s="136">
        <f>M48</f>
        <v>0</v>
      </c>
      <c r="P48" s="134"/>
      <c r="Q48" s="132">
        <f>'[13]Calcul tarif Surcharges'!H17</f>
        <v>0</v>
      </c>
      <c r="R48" s="133">
        <f>Q48</f>
        <v>0</v>
      </c>
      <c r="S48" s="134"/>
      <c r="T48" s="132">
        <f>'[13]Calcul tarif Surcharges'!I17</f>
        <v>0</v>
      </c>
      <c r="U48" s="137">
        <f>T48</f>
        <v>0</v>
      </c>
      <c r="V48" s="137">
        <f>T48</f>
        <v>0</v>
      </c>
      <c r="W48" s="137">
        <f>T48</f>
        <v>0</v>
      </c>
      <c r="X48" s="137">
        <f>T48</f>
        <v>0</v>
      </c>
      <c r="Y48" s="137">
        <f>T48</f>
        <v>0</v>
      </c>
      <c r="Z48" s="137">
        <f>T48</f>
        <v>0</v>
      </c>
      <c r="AA48" s="135">
        <f>T48</f>
        <v>0</v>
      </c>
      <c r="AB48" s="136">
        <f>T48</f>
        <v>0</v>
      </c>
      <c r="AQ48" s="169"/>
      <c r="AR48" s="169"/>
    </row>
    <row r="49" spans="1:44" s="87" customFormat="1" ht="17.25" customHeight="1" x14ac:dyDescent="0.2">
      <c r="A49" s="88"/>
      <c r="B49" s="189"/>
      <c r="C49" s="189" t="s">
        <v>108</v>
      </c>
      <c r="D49" s="190"/>
      <c r="E49" s="176"/>
      <c r="F49" s="177"/>
      <c r="G49" s="178"/>
      <c r="H49" s="179"/>
      <c r="I49" s="131"/>
      <c r="J49" s="180"/>
      <c r="K49" s="181"/>
      <c r="L49" s="9"/>
      <c r="M49" s="182"/>
      <c r="N49" s="183"/>
      <c r="O49" s="82"/>
      <c r="P49" s="9"/>
      <c r="Q49" s="182"/>
      <c r="R49" s="184"/>
      <c r="S49" s="9"/>
      <c r="T49" s="185"/>
      <c r="U49" s="186"/>
      <c r="V49" s="186"/>
      <c r="W49" s="186"/>
      <c r="X49" s="186"/>
      <c r="Y49" s="186"/>
      <c r="Z49" s="186"/>
      <c r="AA49" s="187"/>
      <c r="AB49" s="82"/>
    </row>
    <row r="50" spans="1:44" s="87" customFormat="1" ht="17.25" customHeight="1" x14ac:dyDescent="0.2">
      <c r="A50" s="88"/>
      <c r="B50" s="189"/>
      <c r="C50" s="189"/>
      <c r="D50" s="190"/>
      <c r="E50" s="176"/>
      <c r="F50" s="177"/>
      <c r="G50" s="178"/>
      <c r="H50" s="179"/>
      <c r="I50" s="131"/>
      <c r="J50" s="180"/>
      <c r="K50" s="181"/>
      <c r="L50" s="9"/>
      <c r="M50" s="182"/>
      <c r="N50" s="183"/>
      <c r="O50" s="82"/>
      <c r="P50" s="9"/>
      <c r="Q50" s="182"/>
      <c r="R50" s="184"/>
      <c r="S50" s="9"/>
      <c r="T50" s="185"/>
      <c r="U50" s="186"/>
      <c r="V50" s="186"/>
      <c r="W50" s="186"/>
      <c r="X50" s="186"/>
      <c r="Y50" s="186"/>
      <c r="Z50" s="186"/>
      <c r="AA50" s="187"/>
      <c r="AB50" s="82"/>
    </row>
    <row r="51" spans="1:44" s="87" customFormat="1" ht="17.25" customHeight="1" x14ac:dyDescent="0.2">
      <c r="A51" s="88"/>
      <c r="B51" s="188" t="s">
        <v>109</v>
      </c>
      <c r="C51" s="189" t="s">
        <v>110</v>
      </c>
      <c r="D51" s="190"/>
      <c r="E51" s="146" t="s">
        <v>47</v>
      </c>
      <c r="F51" s="101" t="s">
        <v>111</v>
      </c>
      <c r="G51" s="102" t="s">
        <v>112</v>
      </c>
      <c r="H51" s="130">
        <v>0</v>
      </c>
      <c r="I51" s="131"/>
      <c r="J51" s="132">
        <f>'[13]Calcul tarif Surcharges'!F18</f>
        <v>4.124E-4</v>
      </c>
      <c r="K51" s="133">
        <f>J51</f>
        <v>4.124E-4</v>
      </c>
      <c r="L51" s="134"/>
      <c r="M51" s="132">
        <f>'[13]Calcul tarif Surcharges'!G18</f>
        <v>4.2049999999999998E-4</v>
      </c>
      <c r="N51" s="135">
        <f>M51</f>
        <v>4.2049999999999998E-4</v>
      </c>
      <c r="O51" s="136">
        <f>M51</f>
        <v>4.2049999999999998E-4</v>
      </c>
      <c r="P51" s="134"/>
      <c r="Q51" s="132">
        <f>'[13]Calcul tarif Surcharges'!H18</f>
        <v>4.371E-4</v>
      </c>
      <c r="R51" s="133">
        <f>Q51</f>
        <v>4.371E-4</v>
      </c>
      <c r="S51" s="134"/>
      <c r="T51" s="132">
        <f>'[13]Calcul tarif Surcharges'!I18</f>
        <v>4.482E-4</v>
      </c>
      <c r="U51" s="137">
        <f>T51</f>
        <v>4.482E-4</v>
      </c>
      <c r="V51" s="137">
        <f>T51</f>
        <v>4.482E-4</v>
      </c>
      <c r="W51" s="137">
        <f>T51</f>
        <v>4.482E-4</v>
      </c>
      <c r="X51" s="137">
        <f>T51</f>
        <v>4.482E-4</v>
      </c>
      <c r="Y51" s="137">
        <f>T51</f>
        <v>4.482E-4</v>
      </c>
      <c r="Z51" s="137">
        <f>T51</f>
        <v>4.482E-4</v>
      </c>
      <c r="AA51" s="135">
        <f>T51</f>
        <v>4.482E-4</v>
      </c>
      <c r="AB51" s="136">
        <f>T51</f>
        <v>4.482E-4</v>
      </c>
      <c r="AQ51" s="169"/>
      <c r="AR51" s="169"/>
    </row>
    <row r="52" spans="1:44" s="87" customFormat="1" ht="17.25" customHeight="1" x14ac:dyDescent="0.2">
      <c r="A52" s="88"/>
      <c r="B52" s="189"/>
      <c r="C52" s="189" t="s">
        <v>113</v>
      </c>
      <c r="D52" s="190"/>
      <c r="E52" s="176"/>
      <c r="F52" s="177"/>
      <c r="G52" s="178"/>
      <c r="H52" s="179"/>
      <c r="I52" s="131"/>
      <c r="J52" s="180"/>
      <c r="K52" s="181"/>
      <c r="L52" s="9"/>
      <c r="M52" s="182"/>
      <c r="N52" s="183"/>
      <c r="O52" s="82"/>
      <c r="P52" s="9"/>
      <c r="Q52" s="182"/>
      <c r="R52" s="184"/>
      <c r="S52" s="9"/>
      <c r="T52" s="185"/>
      <c r="U52" s="186"/>
      <c r="V52" s="186"/>
      <c r="W52" s="186"/>
      <c r="X52" s="186"/>
      <c r="Y52" s="186"/>
      <c r="Z52" s="186"/>
      <c r="AA52" s="187"/>
      <c r="AB52" s="82"/>
    </row>
    <row r="53" spans="1:44" s="87" customFormat="1" ht="17.25" customHeight="1" x14ac:dyDescent="0.2">
      <c r="A53" s="88"/>
      <c r="B53" s="189"/>
      <c r="C53" s="189" t="s">
        <v>114</v>
      </c>
      <c r="D53" s="190"/>
      <c r="E53" s="176"/>
      <c r="F53" s="177"/>
      <c r="G53" s="178"/>
      <c r="H53" s="179"/>
      <c r="I53" s="131"/>
      <c r="J53" s="180"/>
      <c r="K53" s="181"/>
      <c r="L53" s="9"/>
      <c r="M53" s="182"/>
      <c r="N53" s="183"/>
      <c r="O53" s="82"/>
      <c r="P53" s="9"/>
      <c r="Q53" s="182"/>
      <c r="R53" s="184"/>
      <c r="S53" s="9"/>
      <c r="T53" s="185"/>
      <c r="U53" s="186"/>
      <c r="V53" s="186"/>
      <c r="W53" s="186"/>
      <c r="X53" s="186"/>
      <c r="Y53" s="186"/>
      <c r="Z53" s="186"/>
      <c r="AA53" s="187"/>
      <c r="AB53" s="82"/>
    </row>
    <row r="54" spans="1:44" s="87" customFormat="1" ht="17.25" customHeight="1" x14ac:dyDescent="0.2">
      <c r="A54" s="88"/>
      <c r="B54" s="189"/>
      <c r="C54" s="189" t="s">
        <v>115</v>
      </c>
      <c r="D54" s="190"/>
      <c r="E54" s="176"/>
      <c r="F54" s="177"/>
      <c r="G54" s="178"/>
      <c r="H54" s="179"/>
      <c r="I54" s="131"/>
      <c r="J54" s="180"/>
      <c r="K54" s="181"/>
      <c r="L54" s="9"/>
      <c r="M54" s="182"/>
      <c r="N54" s="183"/>
      <c r="O54" s="82"/>
      <c r="P54" s="9"/>
      <c r="Q54" s="182"/>
      <c r="R54" s="184"/>
      <c r="S54" s="9"/>
      <c r="T54" s="185"/>
      <c r="U54" s="186"/>
      <c r="V54" s="186"/>
      <c r="W54" s="186"/>
      <c r="X54" s="186"/>
      <c r="Y54" s="186"/>
      <c r="Z54" s="186"/>
      <c r="AA54" s="187"/>
      <c r="AB54" s="82"/>
    </row>
    <row r="55" spans="1:44" s="87" customFormat="1" ht="17.25" customHeight="1" x14ac:dyDescent="0.2">
      <c r="A55" s="88"/>
      <c r="B55" s="189"/>
      <c r="C55" s="189"/>
      <c r="D55" s="190"/>
      <c r="E55" s="176"/>
      <c r="F55" s="177"/>
      <c r="G55" s="178"/>
      <c r="H55" s="179"/>
      <c r="I55" s="131"/>
      <c r="J55" s="180"/>
      <c r="K55" s="181"/>
      <c r="L55" s="9"/>
      <c r="M55" s="182"/>
      <c r="N55" s="183"/>
      <c r="O55" s="82"/>
      <c r="P55" s="9"/>
      <c r="Q55" s="182"/>
      <c r="R55" s="184"/>
      <c r="S55" s="9"/>
      <c r="T55" s="185"/>
      <c r="U55" s="186"/>
      <c r="V55" s="186"/>
      <c r="W55" s="186"/>
      <c r="X55" s="186"/>
      <c r="Y55" s="186"/>
      <c r="Z55" s="186"/>
      <c r="AA55" s="187"/>
      <c r="AB55" s="82"/>
    </row>
    <row r="56" spans="1:44" s="87" customFormat="1" ht="17.25" customHeight="1" x14ac:dyDescent="0.2">
      <c r="A56" s="88"/>
      <c r="B56" s="188" t="s">
        <v>116</v>
      </c>
      <c r="C56" s="189" t="s">
        <v>117</v>
      </c>
      <c r="D56" s="190"/>
      <c r="E56" s="146" t="s">
        <v>47</v>
      </c>
      <c r="F56" s="101" t="s">
        <v>118</v>
      </c>
      <c r="G56" s="102" t="s">
        <v>119</v>
      </c>
      <c r="H56" s="130">
        <v>0</v>
      </c>
      <c r="I56" s="131"/>
      <c r="J56" s="132">
        <f>'[13]Calcul tarif Surcharges'!F19</f>
        <v>1.2821E-3</v>
      </c>
      <c r="K56" s="133">
        <f>J56</f>
        <v>1.2821E-3</v>
      </c>
      <c r="L56" s="134"/>
      <c r="M56" s="132">
        <f>'[13]Calcul tarif Surcharges'!G19</f>
        <v>1.3075000000000001E-3</v>
      </c>
      <c r="N56" s="135">
        <f>M56</f>
        <v>1.3075000000000001E-3</v>
      </c>
      <c r="O56" s="136">
        <f>M56</f>
        <v>1.3075000000000001E-3</v>
      </c>
      <c r="P56" s="134"/>
      <c r="Q56" s="132">
        <f>'[13]Calcul tarif Surcharges'!H19</f>
        <v>1.359E-3</v>
      </c>
      <c r="R56" s="133">
        <f>Q56</f>
        <v>1.359E-3</v>
      </c>
      <c r="S56" s="134"/>
      <c r="T56" s="132">
        <f>'[13]Calcul tarif Surcharges'!I19</f>
        <v>1.3936E-3</v>
      </c>
      <c r="U56" s="137">
        <f>T56</f>
        <v>1.3936E-3</v>
      </c>
      <c r="V56" s="137">
        <f>T56</f>
        <v>1.3936E-3</v>
      </c>
      <c r="W56" s="137">
        <f>T56</f>
        <v>1.3936E-3</v>
      </c>
      <c r="X56" s="137">
        <f>T56</f>
        <v>1.3936E-3</v>
      </c>
      <c r="Y56" s="137">
        <f>T56</f>
        <v>1.3936E-3</v>
      </c>
      <c r="Z56" s="137">
        <f>T56</f>
        <v>1.3936E-3</v>
      </c>
      <c r="AA56" s="135">
        <f>T56</f>
        <v>1.3936E-3</v>
      </c>
      <c r="AB56" s="136">
        <f>T56</f>
        <v>1.3936E-3</v>
      </c>
      <c r="AQ56" s="169"/>
      <c r="AR56" s="169"/>
    </row>
    <row r="57" spans="1:44" s="87" customFormat="1" ht="17.25" customHeight="1" x14ac:dyDescent="0.2">
      <c r="A57" s="88"/>
      <c r="B57" s="189"/>
      <c r="C57" s="189" t="s">
        <v>120</v>
      </c>
      <c r="D57" s="190"/>
      <c r="E57" s="176"/>
      <c r="F57" s="177"/>
      <c r="G57" s="178"/>
      <c r="H57" s="179"/>
      <c r="I57" s="131"/>
      <c r="J57" s="180"/>
      <c r="K57" s="181"/>
      <c r="L57" s="9"/>
      <c r="M57" s="182"/>
      <c r="N57" s="183"/>
      <c r="O57" s="82"/>
      <c r="P57" s="9"/>
      <c r="Q57" s="182"/>
      <c r="R57" s="184"/>
      <c r="S57" s="9"/>
      <c r="T57" s="185"/>
      <c r="U57" s="186"/>
      <c r="V57" s="186"/>
      <c r="W57" s="186"/>
      <c r="X57" s="186"/>
      <c r="Y57" s="186"/>
      <c r="Z57" s="186"/>
      <c r="AA57" s="187"/>
      <c r="AB57" s="82"/>
    </row>
    <row r="58" spans="1:44" s="87" customFormat="1" ht="17.25" customHeight="1" x14ac:dyDescent="0.2">
      <c r="A58" s="88"/>
      <c r="B58" s="175"/>
      <c r="C58" s="175"/>
      <c r="D58" s="170"/>
      <c r="E58" s="176"/>
      <c r="F58" s="177"/>
      <c r="G58" s="178"/>
      <c r="H58" s="179"/>
      <c r="I58" s="131"/>
      <c r="J58" s="180"/>
      <c r="K58" s="181"/>
      <c r="L58" s="9"/>
      <c r="M58" s="182"/>
      <c r="N58" s="183"/>
      <c r="O58" s="82"/>
      <c r="P58" s="9"/>
      <c r="Q58" s="182"/>
      <c r="R58" s="184"/>
      <c r="S58" s="9"/>
      <c r="T58" s="185"/>
      <c r="U58" s="186"/>
      <c r="V58" s="186"/>
      <c r="W58" s="186"/>
      <c r="X58" s="186"/>
      <c r="Y58" s="186"/>
      <c r="Z58" s="186"/>
      <c r="AA58" s="187"/>
      <c r="AB58" s="82"/>
    </row>
    <row r="59" spans="1:44" s="87" customFormat="1" x14ac:dyDescent="0.2">
      <c r="A59" s="191" t="s">
        <v>121</v>
      </c>
      <c r="B59" s="170"/>
      <c r="C59" s="170"/>
      <c r="D59" s="170"/>
      <c r="E59" s="192"/>
      <c r="F59" s="193"/>
      <c r="G59" s="194"/>
      <c r="H59" s="195"/>
      <c r="I59" s="160"/>
      <c r="J59" s="196"/>
      <c r="K59" s="197"/>
      <c r="L59" s="9"/>
      <c r="M59" s="198"/>
      <c r="N59" s="199"/>
      <c r="O59" s="82"/>
      <c r="P59" s="9"/>
      <c r="Q59" s="200"/>
      <c r="R59" s="201"/>
      <c r="S59" s="9"/>
      <c r="T59" s="202"/>
      <c r="U59" s="203"/>
      <c r="V59" s="203"/>
      <c r="W59" s="203"/>
      <c r="X59" s="203"/>
      <c r="Y59" s="203"/>
      <c r="Z59" s="203"/>
      <c r="AA59" s="204"/>
      <c r="AB59" s="82"/>
    </row>
    <row r="60" spans="1:44" s="87" customFormat="1" x14ac:dyDescent="0.2">
      <c r="A60" s="205"/>
      <c r="B60" s="170"/>
      <c r="C60" s="206" t="s">
        <v>122</v>
      </c>
      <c r="D60" s="170"/>
      <c r="E60" s="146" t="s">
        <v>47</v>
      </c>
      <c r="F60" s="101" t="s">
        <v>123</v>
      </c>
      <c r="G60" s="102" t="s">
        <v>124</v>
      </c>
      <c r="H60" s="130">
        <v>0.21</v>
      </c>
      <c r="I60" s="131"/>
      <c r="J60" s="171">
        <v>1.2999999999999999E-2</v>
      </c>
      <c r="K60" s="172"/>
      <c r="L60" s="134"/>
      <c r="M60" s="171">
        <v>1.2999999999999999E-2</v>
      </c>
      <c r="N60" s="173"/>
      <c r="O60" s="174">
        <v>1.2999999999999999E-2</v>
      </c>
      <c r="P60" s="134"/>
      <c r="Q60" s="171">
        <v>1.2999999999999999E-2</v>
      </c>
      <c r="R60" s="172"/>
      <c r="S60" s="134"/>
      <c r="T60" s="171">
        <v>1.2999999999999999E-2</v>
      </c>
      <c r="U60" s="144"/>
      <c r="V60" s="144"/>
      <c r="W60" s="144"/>
      <c r="X60" s="144"/>
      <c r="Y60" s="144"/>
      <c r="Z60" s="144"/>
      <c r="AA60" s="173"/>
      <c r="AB60" s="174">
        <v>1.2999999999999999E-2</v>
      </c>
    </row>
    <row r="61" spans="1:44" s="87" customFormat="1" x14ac:dyDescent="0.2">
      <c r="A61" s="205"/>
      <c r="B61" s="170"/>
      <c r="C61" s="207" t="s">
        <v>125</v>
      </c>
      <c r="D61" s="170"/>
      <c r="E61" s="176"/>
      <c r="F61" s="177"/>
      <c r="G61" s="178"/>
      <c r="H61" s="179"/>
      <c r="I61" s="131"/>
      <c r="J61" s="152"/>
      <c r="K61" s="153"/>
      <c r="L61" s="9"/>
      <c r="M61" s="154"/>
      <c r="N61" s="155"/>
      <c r="O61" s="82"/>
      <c r="P61" s="9"/>
      <c r="Q61" s="154"/>
      <c r="R61" s="156"/>
      <c r="S61" s="9"/>
      <c r="T61" s="157"/>
      <c r="U61" s="137"/>
      <c r="V61" s="137"/>
      <c r="W61" s="137"/>
      <c r="X61" s="137"/>
      <c r="Y61" s="137"/>
      <c r="Z61" s="137"/>
      <c r="AA61" s="158"/>
      <c r="AB61" s="82"/>
    </row>
    <row r="62" spans="1:44" s="87" customFormat="1" x14ac:dyDescent="0.2">
      <c r="A62" s="205"/>
      <c r="B62" s="170"/>
      <c r="C62" s="207" t="s">
        <v>126</v>
      </c>
      <c r="D62" s="208"/>
      <c r="E62" s="192"/>
      <c r="F62" s="193"/>
      <c r="G62" s="194"/>
      <c r="H62" s="195"/>
      <c r="I62" s="160"/>
      <c r="J62" s="209"/>
      <c r="K62" s="210"/>
      <c r="L62" s="9"/>
      <c r="M62" s="211"/>
      <c r="N62" s="212"/>
      <c r="O62" s="82"/>
      <c r="P62" s="9"/>
      <c r="Q62" s="213"/>
      <c r="R62" s="214"/>
      <c r="S62" s="9"/>
      <c r="T62" s="215"/>
      <c r="U62" s="216"/>
      <c r="V62" s="216"/>
      <c r="W62" s="216"/>
      <c r="X62" s="216"/>
      <c r="Y62" s="216"/>
      <c r="Z62" s="216"/>
      <c r="AA62" s="208"/>
      <c r="AB62" s="82"/>
    </row>
    <row r="63" spans="1:44" s="87" customFormat="1" ht="13.5" thickBot="1" x14ac:dyDescent="0.25">
      <c r="A63" s="217"/>
      <c r="B63" s="218"/>
      <c r="C63" s="218"/>
      <c r="D63" s="218"/>
      <c r="E63" s="219"/>
      <c r="F63" s="220"/>
      <c r="G63" s="221"/>
      <c r="H63" s="222"/>
      <c r="I63" s="160"/>
      <c r="J63" s="223"/>
      <c r="K63" s="224"/>
      <c r="L63" s="9"/>
      <c r="M63" s="225"/>
      <c r="N63" s="226"/>
      <c r="O63" s="227"/>
      <c r="P63" s="9"/>
      <c r="Q63" s="225"/>
      <c r="R63" s="228"/>
      <c r="S63" s="9"/>
      <c r="T63" s="229"/>
      <c r="U63" s="230"/>
      <c r="V63" s="230"/>
      <c r="W63" s="230"/>
      <c r="X63" s="230"/>
      <c r="Y63" s="230"/>
      <c r="Z63" s="230"/>
      <c r="AA63" s="231"/>
      <c r="AB63" s="227"/>
    </row>
    <row r="64" spans="1:44" s="87" customFormat="1" x14ac:dyDescent="0.2">
      <c r="E64" s="134"/>
      <c r="F64" s="134"/>
      <c r="G64" s="134"/>
      <c r="H64" s="232"/>
      <c r="I64" s="232"/>
      <c r="J64" s="233"/>
      <c r="K64" s="233"/>
      <c r="L64" s="9"/>
      <c r="M64" s="233"/>
      <c r="N64" s="233"/>
      <c r="O64" s="233"/>
      <c r="P64" s="9"/>
      <c r="Q64" s="233"/>
      <c r="R64" s="233"/>
      <c r="S64" s="9"/>
      <c r="T64" s="233"/>
      <c r="U64" s="233"/>
      <c r="V64" s="233"/>
      <c r="W64" s="233"/>
      <c r="X64" s="233"/>
      <c r="Y64" s="233"/>
      <c r="Z64" s="233"/>
      <c r="AA64" s="233"/>
      <c r="AB64" s="233"/>
    </row>
    <row r="65" spans="1:28" x14ac:dyDescent="0.2">
      <c r="A65" s="234"/>
      <c r="B65" s="235"/>
      <c r="J65" s="9"/>
      <c r="K65" s="9"/>
      <c r="L65" s="9"/>
      <c r="M65" s="236"/>
      <c r="N65" s="236"/>
      <c r="O65" s="236"/>
      <c r="P65" s="9"/>
      <c r="Q65" s="236"/>
      <c r="R65" s="236"/>
      <c r="S65" s="9"/>
      <c r="T65" s="236"/>
      <c r="U65" s="236"/>
      <c r="V65" s="236"/>
      <c r="W65" s="236"/>
      <c r="X65" s="236"/>
      <c r="Y65" s="236"/>
      <c r="Z65" s="236"/>
      <c r="AA65" s="236"/>
      <c r="AB65" s="236"/>
    </row>
  </sheetData>
  <mergeCells count="5">
    <mergeCell ref="J5:K5"/>
    <mergeCell ref="M5:O5"/>
    <mergeCell ref="Q5:R5"/>
    <mergeCell ref="T5:AB5"/>
    <mergeCell ref="U6:AA6"/>
  </mergeCells>
  <pageMargins left="0.70866141732283472" right="0.70866141732283472" top="0.74803149606299213" bottom="0.74803149606299213" header="0.31496062992125984" footer="0.31496062992125984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RESA T 01.02.2016 - 31.12.2016</vt:lpstr>
      <vt:lpstr>'RESA T 01.02.2016 - 31.12.2016'!Zone_d_impression</vt:lpstr>
    </vt:vector>
  </TitlesOfParts>
  <Company>Tecteo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Coheur Murielle</dc:creator>
  <cp:lastModifiedBy>Coheur Murielle</cp:lastModifiedBy>
  <cp:lastPrinted>2016-01-08T15:27:06Z</cp:lastPrinted>
  <dcterms:created xsi:type="dcterms:W3CDTF">2016-01-04T14:42:24Z</dcterms:created>
  <dcterms:modified xsi:type="dcterms:W3CDTF">2016-01-08T15:28:17Z</dcterms:modified>
</cp:coreProperties>
</file>