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10 Tarification\122. Méthodologie 2024-2028\122.23 Méthodologie finale\"/>
    </mc:Choice>
  </mc:AlternateContent>
  <xr:revisionPtr revIDLastSave="0" documentId="13_ncr:1_{22BE7582-181C-44A6-85E2-A595B7B38F2B}" xr6:coauthVersionLast="47" xr6:coauthVersionMax="47" xr10:uidLastSave="{00000000-0000-0000-0000-000000000000}"/>
  <bookViews>
    <workbookView xWindow="-120" yWindow="-120" windowWidth="29040" windowHeight="15840" activeTab="1" xr2:uid="{6513CC76-7D8A-4B04-9BA3-96B86B96FB5E}"/>
  </bookViews>
  <sheets>
    <sheet name="Résumé et description" sheetId="4" r:id="rId1"/>
    <sheet name="Indicateurs RQ" sheetId="1" r:id="rId2"/>
    <sheet name="Indicateurs SRME" sheetId="2" r:id="rId3"/>
    <sheet name="Indicateurs New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3" l="1"/>
  <c r="F22" i="3"/>
  <c r="F55" i="4" s="1"/>
  <c r="G22" i="3"/>
  <c r="G55" i="4" s="1"/>
  <c r="H22" i="3"/>
  <c r="H55" i="4" s="1"/>
  <c r="I22" i="3"/>
  <c r="J22" i="3"/>
  <c r="K22" i="3"/>
  <c r="K55" i="4" s="1"/>
  <c r="E13" i="3"/>
  <c r="E54" i="4" s="1"/>
  <c r="F13" i="3"/>
  <c r="F54" i="4" s="1"/>
  <c r="G13" i="3"/>
  <c r="G54" i="4" s="1"/>
  <c r="H13" i="3"/>
  <c r="H54" i="4" s="1"/>
  <c r="I13" i="3"/>
  <c r="I54" i="4" s="1"/>
  <c r="J13" i="3"/>
  <c r="J54" i="4" s="1"/>
  <c r="K13" i="3"/>
  <c r="K54" i="4" s="1"/>
  <c r="E50" i="4"/>
  <c r="F50" i="4"/>
  <c r="G50" i="4"/>
  <c r="H50" i="4"/>
  <c r="I50" i="4"/>
  <c r="J50" i="4"/>
  <c r="K50" i="4"/>
  <c r="E51" i="4"/>
  <c r="F51" i="4"/>
  <c r="G51" i="4"/>
  <c r="H51" i="4"/>
  <c r="I51" i="4"/>
  <c r="J51" i="4"/>
  <c r="K51" i="4"/>
  <c r="E52" i="4"/>
  <c r="F52" i="4"/>
  <c r="G52" i="4"/>
  <c r="H52" i="4"/>
  <c r="I52" i="4"/>
  <c r="J52" i="4"/>
  <c r="K52" i="4"/>
  <c r="E53" i="4"/>
  <c r="F53" i="4"/>
  <c r="G53" i="4"/>
  <c r="H53" i="4"/>
  <c r="I53" i="4"/>
  <c r="J53" i="4"/>
  <c r="K53" i="4"/>
  <c r="E55" i="4"/>
  <c r="I55" i="4"/>
  <c r="J55" i="4"/>
  <c r="D52" i="4"/>
  <c r="D53" i="4"/>
  <c r="C53" i="4"/>
  <c r="C52" i="4"/>
  <c r="D46" i="4"/>
  <c r="G46" i="4"/>
  <c r="H46" i="4"/>
  <c r="J46" i="4"/>
  <c r="D47" i="4"/>
  <c r="H47" i="4"/>
  <c r="J48" i="4"/>
  <c r="D49" i="4"/>
  <c r="J49" i="4"/>
  <c r="C49" i="4"/>
  <c r="K48" i="1"/>
  <c r="K49" i="4" s="1"/>
  <c r="J48" i="1"/>
  <c r="I48" i="1"/>
  <c r="I49" i="4" s="1"/>
  <c r="H48" i="1"/>
  <c r="H49" i="4" s="1"/>
  <c r="G48" i="1"/>
  <c r="G49" i="4" s="1"/>
  <c r="F48" i="1"/>
  <c r="F49" i="4" s="1"/>
  <c r="E48" i="1"/>
  <c r="E49" i="4" s="1"/>
  <c r="D48" i="1"/>
  <c r="C48" i="1"/>
  <c r="D35" i="1"/>
  <c r="D48" i="4" s="1"/>
  <c r="E35" i="1"/>
  <c r="E48" i="4" s="1"/>
  <c r="F35" i="1"/>
  <c r="F48" i="4" s="1"/>
  <c r="G35" i="1"/>
  <c r="G48" i="4" s="1"/>
  <c r="H35" i="1"/>
  <c r="H48" i="4" s="1"/>
  <c r="I35" i="1"/>
  <c r="I48" i="4" s="1"/>
  <c r="J35" i="1"/>
  <c r="K35" i="1"/>
  <c r="K48" i="4" s="1"/>
  <c r="C35" i="1"/>
  <c r="C48" i="4" s="1"/>
  <c r="C22" i="1"/>
  <c r="C47" i="4" s="1"/>
  <c r="K22" i="1"/>
  <c r="K47" i="4" s="1"/>
  <c r="J22" i="1"/>
  <c r="J47" i="4" s="1"/>
  <c r="I22" i="1"/>
  <c r="I47" i="4" s="1"/>
  <c r="H22" i="1"/>
  <c r="G22" i="1"/>
  <c r="G47" i="4" s="1"/>
  <c r="F22" i="1"/>
  <c r="F47" i="4" s="1"/>
  <c r="E22" i="1"/>
  <c r="E47" i="4" s="1"/>
  <c r="D22" i="1"/>
  <c r="D13" i="1"/>
  <c r="E13" i="1"/>
  <c r="E46" i="4" s="1"/>
  <c r="F13" i="1"/>
  <c r="F46" i="4" s="1"/>
  <c r="G13" i="1"/>
  <c r="H13" i="1"/>
  <c r="I13" i="1"/>
  <c r="I46" i="4" s="1"/>
  <c r="J13" i="1"/>
  <c r="K13" i="1"/>
  <c r="K46" i="4" s="1"/>
  <c r="C13" i="1"/>
  <c r="C46" i="4" s="1"/>
  <c r="K88" i="1"/>
  <c r="J88" i="1"/>
  <c r="I88" i="1"/>
  <c r="H88" i="1"/>
  <c r="G88" i="1"/>
  <c r="F88" i="1"/>
  <c r="E88" i="1"/>
  <c r="D88" i="1"/>
  <c r="K80" i="1"/>
  <c r="J80" i="1"/>
  <c r="I80" i="1"/>
  <c r="I91" i="1" s="1"/>
  <c r="H80" i="1"/>
  <c r="H91" i="1" s="1"/>
  <c r="G80" i="1"/>
  <c r="F80" i="1"/>
  <c r="F91" i="1" s="1"/>
  <c r="E80" i="1"/>
  <c r="D80" i="1"/>
  <c r="K67" i="1"/>
  <c r="J67" i="1"/>
  <c r="I67" i="1"/>
  <c r="H67" i="1"/>
  <c r="G67" i="1"/>
  <c r="F67" i="1"/>
  <c r="E67" i="1"/>
  <c r="D67" i="1"/>
  <c r="D59" i="1"/>
  <c r="E59" i="1"/>
  <c r="F59" i="1"/>
  <c r="G59" i="1"/>
  <c r="H59" i="1"/>
  <c r="I59" i="1"/>
  <c r="J59" i="1"/>
  <c r="K59" i="1"/>
  <c r="D21" i="2"/>
  <c r="E21" i="2"/>
  <c r="F21" i="2"/>
  <c r="G21" i="2"/>
  <c r="H21" i="2"/>
  <c r="I21" i="2"/>
  <c r="J21" i="2"/>
  <c r="K21" i="2"/>
  <c r="C21" i="2"/>
  <c r="D12" i="2"/>
  <c r="E12" i="2"/>
  <c r="F12" i="2"/>
  <c r="G12" i="2"/>
  <c r="H12" i="2"/>
  <c r="I12" i="2"/>
  <c r="J12" i="2"/>
  <c r="K12" i="2"/>
  <c r="C12" i="2"/>
  <c r="G91" i="1" l="1"/>
  <c r="K91" i="1"/>
  <c r="J91" i="1"/>
  <c r="G70" i="1"/>
  <c r="K70" i="1"/>
  <c r="I70" i="1"/>
  <c r="E70" i="1"/>
  <c r="D91" i="1"/>
  <c r="D51" i="4" s="1"/>
  <c r="J70" i="1"/>
  <c r="H70" i="1"/>
  <c r="E91" i="1"/>
  <c r="D70" i="1"/>
  <c r="D50" i="4" s="1"/>
  <c r="F70" i="1"/>
  <c r="D22" i="3"/>
  <c r="D55" i="4" s="1"/>
  <c r="D13" i="3"/>
  <c r="D54" i="4" s="1"/>
</calcChain>
</file>

<file path=xl/sharedStrings.xml><?xml version="1.0" encoding="utf-8"?>
<sst xmlns="http://schemas.openxmlformats.org/spreadsheetml/2006/main" count="266" uniqueCount="117">
  <si>
    <t>Indicateur relatif au taux de perte</t>
  </si>
  <si>
    <t>Numérateur</t>
  </si>
  <si>
    <t>Pertes réseau issues de l'allocation</t>
  </si>
  <si>
    <t>Dénominateur</t>
  </si>
  <si>
    <t>Volume d'infeed total</t>
  </si>
  <si>
    <t>Taux de perte</t>
  </si>
  <si>
    <t>Rest term issu de l'allocation (+/-)</t>
  </si>
  <si>
    <t>Coordonnées du GRD</t>
  </si>
  <si>
    <t>Dénomination du GRD</t>
  </si>
  <si>
    <t>Numéro d'entreprise</t>
  </si>
  <si>
    <t>Secteur</t>
  </si>
  <si>
    <t>Année concernée</t>
  </si>
  <si>
    <t>Coordonnées de la personne de contact à laquelle la CWaPE peut s'adresser pour poser toutes les questions relatives au rapport tarifaire ex-post :</t>
  </si>
  <si>
    <t>NOM:</t>
  </si>
  <si>
    <t>PRENOM:</t>
  </si>
  <si>
    <t>FONCTION:</t>
  </si>
  <si>
    <t>ADRESSE:</t>
  </si>
  <si>
    <t>E-mail:</t>
  </si>
  <si>
    <t>Tel:</t>
  </si>
  <si>
    <t>Mobile:</t>
  </si>
  <si>
    <t>Version</t>
  </si>
  <si>
    <t>Rapport tarifaire - Indicateurs de qualité  - Electricité</t>
  </si>
  <si>
    <t>Date de dépôt du rapport relatif aux indicateurs</t>
  </si>
  <si>
    <t>Résumé des indicateurs</t>
  </si>
  <si>
    <t>SAIDI « propre GRD »</t>
  </si>
  <si>
    <t>SAIFI « propre GRD »</t>
  </si>
  <si>
    <t>SAIDI « totale URD » hors catégories 7.b et 8</t>
  </si>
  <si>
    <t>SAIFI « totale URD » hors catégories 7.b et 8</t>
  </si>
  <si>
    <t>Taux de rectification des index relevés/courbes de charge</t>
  </si>
  <si>
    <t>R2022</t>
  </si>
  <si>
    <t>R2023</t>
  </si>
  <si>
    <t>R2024</t>
  </si>
  <si>
    <t>R2025</t>
  </si>
  <si>
    <t>R2026</t>
  </si>
  <si>
    <t>R2027</t>
  </si>
  <si>
    <t>R2028</t>
  </si>
  <si>
    <t>R2029</t>
  </si>
  <si>
    <t>Les définitions des données requises et du mode de caclul des indicateurs sont détaillés à l'annexe X de la méthodologie tarifaire 2025-2029</t>
  </si>
  <si>
    <t>R2021</t>
  </si>
  <si>
    <t>Nombre de plaintes recevables pour les problèmes d’index</t>
  </si>
  <si>
    <t>Nombre de plaintes recevables</t>
  </si>
  <si>
    <t>Indicateur relatif au taux de rectification des index relevés / courbes de charge</t>
  </si>
  <si>
    <t>Nombre de demandes de rectifications acceptées</t>
  </si>
  <si>
    <t xml:space="preserve">Nombre de relevés par registre compteur transmis au fournisseur </t>
  </si>
  <si>
    <t>Taux de perte :</t>
  </si>
  <si>
    <t xml:space="preserve">Taux de rectification : </t>
  </si>
  <si>
    <t>Alternative possible pour l'indicateur relatif au taux de rectification des index relevés / courbes de charge :</t>
  </si>
  <si>
    <t>Instruction pour compléter le modèle de rapport</t>
  </si>
  <si>
    <t>Tableau concerné</t>
  </si>
  <si>
    <t>Indicateurs RQ</t>
  </si>
  <si>
    <t>Indicateurs SRME</t>
  </si>
  <si>
    <t>Idicateurs New</t>
  </si>
  <si>
    <t xml:space="preserve">Description </t>
  </si>
  <si>
    <t>Attendu GRD</t>
  </si>
  <si>
    <t>A compléter</t>
  </si>
  <si>
    <t>Ce tableau reprend les indicateurs de qualité qui seront incités financièrement durant la période tarifaire 2025-2029 et provenant du des données du Service Régional de Médiation de la CWaPE, à savoir :
- Le nombre de plaintes recevables pour les problèmes d’index par gestionnaire de réseau telles que reçues par le Service Régional de Médiation pour l’Energie de la CWaPE  ;
- Le nombre de plaintes recevables par gestionnaire de réseau de distribution, à l’exclusion des plaintes recevables pour les problèmes d’index, reçues par le Service Régional de Médiation pour l’Energie de la CWaPE.</t>
  </si>
  <si>
    <t>Ce tableau reprend les indicateurs de qualité qui seront incités financièrement durant la période tarifaire 2025-2029 et qui ne sont actuellement pas rapportés, à savoir :
- Le taux de rectification des index relevés/courbes de charge ;
- Le taux de perte.</t>
  </si>
  <si>
    <t>Ce tableau reprend les indicateurs de qualité qui seront incités financièrement durantla période tarifaire 2025-2029 et provenant du rapport qualité transmis annuellement par les gestionnaires de réseau de distribution, à savoir :
- L’indisponibilité du réseau [SAIDI – System Average Interruption Duration Index] – indisponibilité « propre GRD » ;
- La fréquence d’interruption [SAIFI – System Average Interruption Frequency Index] – indisponibilité « propre GRD » ;
- L’indisponibilité du réseau [SAIDI – System Average Interruption Duration Index] – indisponibilité « totale URD » hors catégorie 7.b et 8  ;
- La fréquence d’interruption [SAIFI – System Average Interruption Frequency Index] – indisponibilité « totale URD » hors catégorie 7.b et 8  ;
- Le nombre de demandes d’études, d’offres et de raccordement avec dépassement des délais légaux (pourcentage par rapport au nombre de dossier total).</t>
  </si>
  <si>
    <t>Copier/coller du rapport qualité</t>
  </si>
  <si>
    <t>N/A
(complété par la CWaPE)</t>
  </si>
  <si>
    <t xml:space="preserve">Indicateur relatif au nombre de plaintes recevables pour les problèmes d’index </t>
  </si>
  <si>
    <t>Nombre de plaintes recevables pour les problèmes d'index</t>
  </si>
  <si>
    <t>Nombre de plaintes recevables à l'exclusion des plaintes pour problèmes d'index</t>
  </si>
  <si>
    <t>Indicateur relatif au nombre de plaintes recevables, à l’exclusion des plaintes recevables pour les problèmes d’index</t>
  </si>
  <si>
    <t>Electricité</t>
  </si>
  <si>
    <t>Gaz</t>
  </si>
  <si>
    <t>Nombre de plaintes recevables hors problèmes d'index</t>
  </si>
  <si>
    <t>TO DO JSE : vérifier si on sait scinder ELEC et GAZ pour index. Pour le rest OK car dans RAS SRME, mais attention repréciser à Alex qu'on a besoin de ces données!!!!!</t>
  </si>
  <si>
    <t>Indicateur relatif au SAIDI « propre GRD »</t>
  </si>
  <si>
    <t>Indicateur relatif au SAIFI « propre GRD »</t>
  </si>
  <si>
    <t>Indicateur relatif au SAIDI « totale URD » hors catégories 7.b et 8</t>
  </si>
  <si>
    <t>Indicateur relatif au SAIFI « totale URD » hors catégories 7.b et 8</t>
  </si>
  <si>
    <t>Prélèvement</t>
  </si>
  <si>
    <t>Injection</t>
  </si>
  <si>
    <t>Nombre demandes d’études, d’offres et de raccordement avec dépassement des délais - Prélèvement</t>
  </si>
  <si>
    <t>Nombre demandes d’études, d’offres et de raccordement avec dépassement des délais - Injection</t>
  </si>
  <si>
    <r>
      <t xml:space="preserve">Nombre de dossier prélèvement HT études orientation </t>
    </r>
    <r>
      <rPr>
        <b/>
        <u/>
        <sz val="11"/>
        <color theme="1"/>
        <rFont val="Calibri"/>
        <family val="2"/>
        <scheme val="minor"/>
      </rPr>
      <t>hors</t>
    </r>
    <r>
      <rPr>
        <sz val="11"/>
        <color theme="1"/>
        <rFont val="Calibri"/>
        <family val="2"/>
        <scheme val="minor"/>
      </rPr>
      <t xml:space="preserve"> délai</t>
    </r>
  </si>
  <si>
    <r>
      <t xml:space="preserve">Nombre de dossier prélèvement HT études détaillées </t>
    </r>
    <r>
      <rPr>
        <b/>
        <u/>
        <sz val="11"/>
        <color theme="1"/>
        <rFont val="Calibri"/>
        <family val="2"/>
        <scheme val="minor"/>
      </rPr>
      <t xml:space="preserve">hors </t>
    </r>
    <r>
      <rPr>
        <sz val="11"/>
        <color theme="1"/>
        <rFont val="Calibri"/>
        <family val="2"/>
        <scheme val="minor"/>
      </rPr>
      <t>délai</t>
    </r>
  </si>
  <si>
    <r>
      <t xml:space="preserve">Nombre de dossier prélèvement HT offres </t>
    </r>
    <r>
      <rPr>
        <b/>
        <u/>
        <sz val="11"/>
        <color theme="1"/>
        <rFont val="Calibri"/>
        <family val="2"/>
        <scheme val="minor"/>
      </rPr>
      <t>hors</t>
    </r>
    <r>
      <rPr>
        <sz val="11"/>
        <color theme="1"/>
        <rFont val="Calibri"/>
        <family val="2"/>
        <scheme val="minor"/>
      </rPr>
      <t xml:space="preserve"> délai</t>
    </r>
  </si>
  <si>
    <r>
      <t xml:space="preserve">Nombre de dossier prélèvement HT raccordement </t>
    </r>
    <r>
      <rPr>
        <b/>
        <u/>
        <sz val="11"/>
        <color theme="1"/>
        <rFont val="Calibri"/>
        <family val="2"/>
        <scheme val="minor"/>
      </rPr>
      <t>hors</t>
    </r>
    <r>
      <rPr>
        <sz val="11"/>
        <color theme="1"/>
        <rFont val="Calibri"/>
        <family val="2"/>
        <scheme val="minor"/>
      </rPr>
      <t xml:space="preserve"> délai</t>
    </r>
  </si>
  <si>
    <r>
      <t xml:space="preserve">Nombre de dossier prélèvement BT raccordement </t>
    </r>
    <r>
      <rPr>
        <b/>
        <u/>
        <sz val="11"/>
        <color theme="1"/>
        <rFont val="Calibri"/>
        <family val="2"/>
        <scheme val="minor"/>
      </rPr>
      <t>hors</t>
    </r>
    <r>
      <rPr>
        <sz val="11"/>
        <color theme="1"/>
        <rFont val="Calibri"/>
        <family val="2"/>
        <scheme val="minor"/>
      </rPr>
      <t xml:space="preserve"> délai</t>
    </r>
  </si>
  <si>
    <r>
      <t xml:space="preserve">Nombre de dossier prélèvement BT offres </t>
    </r>
    <r>
      <rPr>
        <b/>
        <u/>
        <sz val="11"/>
        <color theme="1"/>
        <rFont val="Calibri"/>
        <family val="2"/>
        <scheme val="minor"/>
      </rPr>
      <t>hors</t>
    </r>
    <r>
      <rPr>
        <sz val="11"/>
        <color theme="1"/>
        <rFont val="Calibri"/>
        <family val="2"/>
        <scheme val="minor"/>
      </rPr>
      <t xml:space="preserve"> délai</t>
    </r>
  </si>
  <si>
    <r>
      <t xml:space="preserve">Nombre de dossier prélèvement HT études orientation </t>
    </r>
    <r>
      <rPr>
        <b/>
        <u/>
        <sz val="11"/>
        <color theme="1"/>
        <rFont val="Calibri"/>
        <family val="2"/>
        <scheme val="minor"/>
      </rPr>
      <t>total</t>
    </r>
  </si>
  <si>
    <r>
      <t>Nombre de dossier prélèvement HT études détaillées</t>
    </r>
    <r>
      <rPr>
        <b/>
        <u/>
        <sz val="11"/>
        <color theme="1"/>
        <rFont val="Calibri"/>
        <family val="2"/>
        <scheme val="minor"/>
      </rPr>
      <t xml:space="preserve"> total</t>
    </r>
  </si>
  <si>
    <r>
      <t>Nombre de dossier prélèvement HT offres</t>
    </r>
    <r>
      <rPr>
        <b/>
        <u/>
        <sz val="11"/>
        <color theme="1"/>
        <rFont val="Calibri"/>
        <family val="2"/>
        <scheme val="minor"/>
      </rPr>
      <t xml:space="preserve"> total</t>
    </r>
  </si>
  <si>
    <r>
      <t xml:space="preserve">Nombre de dossier prélèvement HT raccordement </t>
    </r>
    <r>
      <rPr>
        <b/>
        <u/>
        <sz val="11"/>
        <color theme="1"/>
        <rFont val="Calibri"/>
        <family val="2"/>
        <scheme val="minor"/>
      </rPr>
      <t>total</t>
    </r>
  </si>
  <si>
    <r>
      <t xml:space="preserve">Nombre de dossier prélèvement BT offres </t>
    </r>
    <r>
      <rPr>
        <b/>
        <u/>
        <sz val="11"/>
        <color theme="1"/>
        <rFont val="Calibri"/>
        <family val="2"/>
        <scheme val="minor"/>
      </rPr>
      <t>total</t>
    </r>
  </si>
  <si>
    <r>
      <t xml:space="preserve">Nombre de dossier prélèvement BT raccordement </t>
    </r>
    <r>
      <rPr>
        <b/>
        <u/>
        <sz val="11"/>
        <color theme="1"/>
        <rFont val="Calibri"/>
        <family val="2"/>
        <scheme val="minor"/>
      </rPr>
      <t>total</t>
    </r>
  </si>
  <si>
    <t>Indicateur relatif au nombre demandes d’études, d’offres et de raccordement avec dépassement des délais</t>
  </si>
  <si>
    <t>%age études, offres et raccordement avec dépassement des délais  - injection :</t>
  </si>
  <si>
    <t>%age études, offres et raccordement avec dépassement des délais  -prélèvement :</t>
  </si>
  <si>
    <t>Participation à la fréquence d'interruption</t>
  </si>
  <si>
    <t>1 : défaut de câble MT non causé par des tiers</t>
  </si>
  <si>
    <t>3 : défaut de ligne MT, purmeent éléctrique (hors conditions météo, tiers et cas de force majeure)</t>
  </si>
  <si>
    <t>5: défaut en cabine MT GRD non causé par des tiers</t>
  </si>
  <si>
    <t>7.a : divers GRD comptabililsé (indéterminé)</t>
  </si>
  <si>
    <t>SAIDI "propre GRD" ou indisponibilité liée au réseau du GRD</t>
  </si>
  <si>
    <r>
      <t>Particpation à l'indisponiblité (</t>
    </r>
    <r>
      <rPr>
        <b/>
        <u/>
        <sz val="11"/>
        <color theme="1"/>
        <rFont val="Calibri"/>
        <family val="2"/>
        <scheme val="minor"/>
      </rPr>
      <t>hh:mm:ss</t>
    </r>
    <r>
      <rPr>
        <sz val="11"/>
        <color theme="1"/>
        <rFont val="Calibri"/>
        <family val="2"/>
        <scheme val="minor"/>
      </rPr>
      <t>)</t>
    </r>
  </si>
  <si>
    <t>SAIFI "propre GRD" ou indisponibilité liée au réseau du GRD</t>
  </si>
  <si>
    <t>2 : défaut de câble MT causé par tiers (dont 1 tiers est clairement identifié à l'origine du défaut)</t>
  </si>
  <si>
    <t>4a : défaut de ligne MT causé par 1 tiers (dont 1 tiers est clairement identifié à l'origine du défaut)</t>
  </si>
  <si>
    <t>4b : défaut de ligne MT dû aux conditions météo; les conditions météo étant clairement identifiées à l'origine du défaut (hors circonstances météo exceptionnelles reconnues par une instance publique notoirement habilitée, cas de force majeur et impossibilit" technique)</t>
  </si>
  <si>
    <t>6: défaut en cabine MT utilisateur ou causé par tiers (dont 1 tiers est clairement identifié à l'origine du défaut)</t>
  </si>
  <si>
    <t>Rapport MIG6</t>
  </si>
  <si>
    <t>Exactitude des données de comptage - Nombre d'estimations</t>
  </si>
  <si>
    <t>Exactitude des données de comptage - Nombre de rectifications</t>
  </si>
  <si>
    <t>Exactitude des données de comptage - Nombre d'updates d'adaptations de crédit</t>
  </si>
  <si>
    <t>Spécificités du Processus - Nombre de facturations inutiles</t>
  </si>
  <si>
    <t>Spécificités du Processus - Last-minutes changements de la planification</t>
  </si>
  <si>
    <t>Respect des délais et exhaustivité - Nombre de relevés</t>
  </si>
  <si>
    <t>Respect des délais et exhaustivité - Nombre de relevés traités</t>
  </si>
  <si>
    <t>Respect des délais et exhaustivité - Nombre de relevés avec délais de mise en œuvre trop longue</t>
  </si>
  <si>
    <t>Pour rappel, rapports prévus dans le MIG6:</t>
  </si>
  <si>
    <r>
      <rPr>
        <sz val="11"/>
        <color theme="1"/>
        <rFont val="Calibri"/>
        <family val="2"/>
      </rPr>
      <t>→</t>
    </r>
    <r>
      <rPr>
        <sz val="11"/>
        <color theme="1"/>
        <rFont val="Calibri"/>
        <family val="2"/>
        <scheme val="minor"/>
      </rPr>
      <t xml:space="preserve"> Dès que les rapports du MIG6 sont disponibles, les gestionnaires de réseau de distribution transmettront à la CWaPE le détail des données et des calculs utilisés pour établir ces rapports.</t>
    </r>
  </si>
  <si>
    <t>→ Si les gestionnaires de réseau de distribution en font la demande à l’unanimité, l’indicateur visé au point 8° relatif au taux de rectification des index relevés / courbe de charge pourra être remplacé, dans le même agenda de mise en œuvre (donc à partir de l’année 2028) par les huit indicateurs visés dans les rapports développés dans le MIG6 : 1) nombre d’estimations, 2) nombre de rectifications, 3) nombre d’updates d’adaptation de crédit, 4) nombre de facturations inutiles, 5) last-minute changements de la planification, 6) nombre de relevés, 7) nombre de relevés traités et 8) nombre de relevés avec les  délais de mise en œuvre trop longue)   </t>
  </si>
  <si>
    <t>→ En cas de remplacement de l’indicateur relatif au taux de rectification des index relevés / courbes de charge (8°) par les indicateurs issus des rapports provenant du MIG6, la valeur du terme « qualité » relative à cet indicateur sera maintenue et répartie de façon identique entre les huit indicateurs visés dans les rapports développés dans le MIG6 : 1) nombre d’estimations, 2) nombre de rectifications, 3) nombre d’updates d’adaptation de crédit, 4) nombre de facturations inutiles, 5) last-minute changements de la planification, 6) nombre de relevés, 7) nombre de relevés traités et 8) nombre de relevés avec les  délais de mise en œuvre trop longue)   </t>
  </si>
  <si>
    <r>
      <t xml:space="preserve"> Dès le 1er janvier 2024 et conformément à l'article 40, §3 de la méthodologie tarifaire 2025-2029, le rapport tarifaire relatif aux indicateurs de qualité est déposé à la CWaPE au plus tard</t>
    </r>
    <r>
      <rPr>
        <b/>
        <sz val="11"/>
        <color theme="1"/>
        <rFont val="Calibri"/>
        <family val="2"/>
        <scheme val="minor"/>
      </rPr>
      <t xml:space="preserve"> le 30 juin de l'année N+1</t>
    </r>
    <r>
      <rPr>
        <sz val="11"/>
        <color theme="1"/>
        <rFont val="Calibri"/>
        <family val="2"/>
        <scheme val="minor"/>
      </rPr>
      <t>. Le rapport tarifaire relatif aux indicateurs de qualité comprend obligatoirement le présent modèle de rapport au format Excel, vierge de toute liaison avec d'autres fichiers qui ne seraient pas transmis à la CWaPE.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</si>
</sst>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[$-F400]h:mm:ss\ AM/PM"/>
    <numFmt numFmtId="166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Trebuchet MS"/>
      <family val="2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sz val="8"/>
      <name val="Trebuchet MS"/>
      <family val="2"/>
    </font>
    <font>
      <sz val="8"/>
      <name val="Calibri"/>
      <family val="2"/>
      <scheme val="minor"/>
    </font>
    <font>
      <b/>
      <u/>
      <sz val="12"/>
      <color rgb="FF343B8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343B86"/>
        <bgColor indexed="64"/>
      </patternFill>
    </fill>
    <fill>
      <patternFill patternType="solid">
        <fgColor rgb="FFBEEFF5"/>
        <bgColor indexed="64"/>
      </patternFill>
    </fill>
    <fill>
      <patternFill patternType="lightDown"/>
    </fill>
    <fill>
      <patternFill patternType="solid">
        <fgColor rgb="FF126F7D"/>
        <bgColor indexed="64"/>
      </patternFill>
    </fill>
  </fills>
  <borders count="23">
    <border>
      <left/>
      <right/>
      <top/>
      <bottom/>
      <diagonal/>
    </border>
    <border>
      <left style="dashDot">
        <color theme="5"/>
      </left>
      <right style="dashDot">
        <color theme="5"/>
      </right>
      <top style="dashDot">
        <color theme="5"/>
      </top>
      <bottom style="dashDot">
        <color theme="5"/>
      </bottom>
      <diagonal/>
    </border>
    <border>
      <left style="dashDot">
        <color rgb="FF126F7D"/>
      </left>
      <right style="dashDot">
        <color rgb="FF126F7D"/>
      </right>
      <top style="dashDot">
        <color rgb="FF126F7D"/>
      </top>
      <bottom style="dashDot">
        <color rgb="FF126F7D"/>
      </bottom>
      <diagonal/>
    </border>
    <border>
      <left style="dashDot">
        <color rgb="FF126F7D"/>
      </left>
      <right style="dashDot">
        <color theme="5"/>
      </right>
      <top style="dashDot">
        <color rgb="FF126F7D"/>
      </top>
      <bottom style="dashDot">
        <color rgb="FF126F7D"/>
      </bottom>
      <diagonal/>
    </border>
    <border>
      <left style="dashDot">
        <color theme="5"/>
      </left>
      <right style="dashDot">
        <color theme="5"/>
      </right>
      <top style="dashDot">
        <color rgb="FF126F7D"/>
      </top>
      <bottom style="dashDot">
        <color rgb="FF126F7D"/>
      </bottom>
      <diagonal/>
    </border>
    <border>
      <left style="dashDot">
        <color theme="5"/>
      </left>
      <right style="dashDot">
        <color rgb="FF126F7D"/>
      </right>
      <top style="dashDot">
        <color rgb="FF126F7D"/>
      </top>
      <bottom style="dashDot">
        <color rgb="FF126F7D"/>
      </bottom>
      <diagonal/>
    </border>
    <border>
      <left style="medium">
        <color rgb="FF126F7D"/>
      </left>
      <right/>
      <top style="medium">
        <color rgb="FF126F7D"/>
      </top>
      <bottom/>
      <diagonal/>
    </border>
    <border>
      <left/>
      <right/>
      <top style="medium">
        <color rgb="FF126F7D"/>
      </top>
      <bottom/>
      <diagonal/>
    </border>
    <border>
      <left/>
      <right style="medium">
        <color rgb="FF126F7D"/>
      </right>
      <top style="medium">
        <color rgb="FF126F7D"/>
      </top>
      <bottom/>
      <diagonal/>
    </border>
    <border>
      <left style="medium">
        <color rgb="FF126F7D"/>
      </left>
      <right/>
      <top/>
      <bottom/>
      <diagonal/>
    </border>
    <border>
      <left/>
      <right style="medium">
        <color rgb="FF126F7D"/>
      </right>
      <top/>
      <bottom/>
      <diagonal/>
    </border>
    <border>
      <left style="medium">
        <color rgb="FF126F7D"/>
      </left>
      <right/>
      <top/>
      <bottom style="medium">
        <color rgb="FF126F7D"/>
      </bottom>
      <diagonal/>
    </border>
    <border>
      <left/>
      <right/>
      <top/>
      <bottom style="medium">
        <color rgb="FF126F7D"/>
      </bottom>
      <diagonal/>
    </border>
    <border>
      <left/>
      <right style="medium">
        <color rgb="FF126F7D"/>
      </right>
      <top/>
      <bottom style="medium">
        <color rgb="FF126F7D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ck">
        <color rgb="FF126F7D"/>
      </left>
      <right/>
      <top style="thick">
        <color rgb="FF126F7D"/>
      </top>
      <bottom style="thick">
        <color rgb="FF126F7D"/>
      </bottom>
      <diagonal/>
    </border>
    <border>
      <left/>
      <right/>
      <top style="thick">
        <color rgb="FF126F7D"/>
      </top>
      <bottom style="thick">
        <color rgb="FF126F7D"/>
      </bottom>
      <diagonal/>
    </border>
    <border>
      <left/>
      <right style="thick">
        <color rgb="FF126F7D"/>
      </right>
      <top style="thick">
        <color rgb="FF126F7D"/>
      </top>
      <bottom style="thick">
        <color rgb="FF126F7D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343B86"/>
      </top>
      <bottom style="thin">
        <color rgb="FF343B86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4" borderId="0" applyNumberFormat="0" applyBorder="0" applyAlignment="0" applyProtection="0"/>
    <xf numFmtId="3" fontId="5" fillId="5" borderId="1" applyAlignment="0">
      <alignment horizontal="left"/>
      <protection locked="0"/>
    </xf>
    <xf numFmtId="3" fontId="7" fillId="5" borderId="1">
      <protection locked="0"/>
    </xf>
    <xf numFmtId="0" fontId="4" fillId="3" borderId="0" applyNumberFormat="0" applyBorder="0" applyAlignment="0" applyProtection="0"/>
  </cellStyleXfs>
  <cellXfs count="71">
    <xf numFmtId="0" fontId="0" fillId="0" borderId="0" xfId="0"/>
    <xf numFmtId="0" fontId="0" fillId="5" borderId="0" xfId="0" applyFill="1" applyAlignment="1" applyProtection="1">
      <alignment vertical="center"/>
      <protection hidden="1"/>
    </xf>
    <xf numFmtId="0" fontId="4" fillId="5" borderId="0" xfId="0" applyFont="1" applyFill="1" applyAlignment="1" applyProtection="1">
      <alignment vertical="center"/>
      <protection hidden="1"/>
    </xf>
    <xf numFmtId="0" fontId="6" fillId="5" borderId="0" xfId="0" applyFont="1" applyFill="1" applyAlignment="1" applyProtection="1">
      <alignment horizontal="right" vertical="center"/>
      <protection hidden="1"/>
    </xf>
    <xf numFmtId="0" fontId="1" fillId="5" borderId="0" xfId="4" applyFill="1" applyBorder="1" applyAlignment="1" applyProtection="1">
      <alignment horizontal="center" vertical="center"/>
      <protection hidden="1"/>
    </xf>
    <xf numFmtId="14" fontId="7" fillId="5" borderId="2" xfId="6" applyNumberFormat="1" applyBorder="1" applyAlignment="1">
      <alignment vertical="center"/>
      <protection locked="0"/>
    </xf>
    <xf numFmtId="0" fontId="6" fillId="5" borderId="9" xfId="0" applyFont="1" applyFill="1" applyBorder="1" applyAlignment="1" applyProtection="1">
      <alignment horizontal="right" vertical="center"/>
      <protection hidden="1"/>
    </xf>
    <xf numFmtId="0" fontId="6" fillId="5" borderId="11" xfId="0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8" borderId="0" xfId="0" applyFill="1"/>
    <xf numFmtId="0" fontId="2" fillId="0" borderId="0" xfId="0" applyFont="1" applyAlignment="1">
      <alignment horizontal="right"/>
    </xf>
    <xf numFmtId="0" fontId="9" fillId="0" borderId="0" xfId="0" applyFont="1"/>
    <xf numFmtId="0" fontId="4" fillId="9" borderId="18" xfId="7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4" fillId="0" borderId="0" xfId="7" applyFill="1" applyBorder="1" applyAlignment="1" applyProtection="1">
      <alignment horizontal="center" vertical="center"/>
    </xf>
    <xf numFmtId="0" fontId="4" fillId="0" borderId="0" xfId="7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10" fillId="0" borderId="0" xfId="0" applyFont="1"/>
    <xf numFmtId="9" fontId="0" fillId="0" borderId="0" xfId="2" applyFont="1"/>
    <xf numFmtId="165" fontId="0" fillId="0" borderId="0" xfId="0" applyNumberFormat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164" fontId="0" fillId="0" borderId="0" xfId="1" applyFont="1"/>
    <xf numFmtId="164" fontId="0" fillId="0" borderId="0" xfId="0" applyNumberFormat="1"/>
    <xf numFmtId="166" fontId="12" fillId="5" borderId="2" xfId="1" applyNumberFormat="1" applyFont="1" applyFill="1" applyBorder="1" applyAlignment="1" applyProtection="1">
      <alignment vertical="center"/>
      <protection locked="0"/>
    </xf>
    <xf numFmtId="165" fontId="12" fillId="5" borderId="2" xfId="6" applyNumberFormat="1" applyFont="1" applyBorder="1" applyAlignment="1">
      <alignment vertical="center"/>
      <protection locked="0"/>
    </xf>
    <xf numFmtId="164" fontId="12" fillId="5" borderId="2" xfId="1" applyFont="1" applyFill="1" applyBorder="1" applyAlignment="1" applyProtection="1">
      <alignment vertical="center"/>
      <protection locked="0"/>
    </xf>
    <xf numFmtId="164" fontId="1" fillId="0" borderId="0" xfId="1" applyFont="1"/>
    <xf numFmtId="166" fontId="1" fillId="0" borderId="0" xfId="1" applyNumberFormat="1" applyFont="1"/>
    <xf numFmtId="0" fontId="13" fillId="0" borderId="0" xfId="0" applyFont="1"/>
    <xf numFmtId="0" fontId="0" fillId="5" borderId="0" xfId="0" applyFill="1" applyAlignment="1" applyProtection="1">
      <alignment horizontal="left" vertical="center" wrapText="1"/>
      <protection hidden="1"/>
    </xf>
    <xf numFmtId="0" fontId="3" fillId="6" borderId="0" xfId="3" applyFill="1" applyAlignment="1" applyProtection="1">
      <alignment horizontal="center" vertical="center" wrapText="1"/>
      <protection hidden="1"/>
    </xf>
    <xf numFmtId="0" fontId="0" fillId="5" borderId="6" xfId="3" applyFont="1" applyFill="1" applyBorder="1" applyAlignment="1" applyProtection="1">
      <alignment horizontal="left" vertical="center" wrapText="1"/>
      <protection hidden="1"/>
    </xf>
    <xf numFmtId="0" fontId="0" fillId="5" borderId="7" xfId="3" applyFont="1" applyFill="1" applyBorder="1" applyAlignment="1" applyProtection="1">
      <alignment horizontal="left" vertical="center" wrapText="1"/>
      <protection hidden="1"/>
    </xf>
    <xf numFmtId="0" fontId="0" fillId="5" borderId="8" xfId="3" applyFont="1" applyFill="1" applyBorder="1" applyAlignment="1" applyProtection="1">
      <alignment horizontal="left" vertical="center" wrapText="1"/>
      <protection hidden="1"/>
    </xf>
    <xf numFmtId="0" fontId="0" fillId="5" borderId="9" xfId="3" applyFont="1" applyFill="1" applyBorder="1" applyAlignment="1" applyProtection="1">
      <alignment horizontal="left" vertical="center" wrapText="1"/>
      <protection hidden="1"/>
    </xf>
    <xf numFmtId="0" fontId="0" fillId="5" borderId="0" xfId="3" applyFont="1" applyFill="1" applyBorder="1" applyAlignment="1" applyProtection="1">
      <alignment horizontal="left" vertical="center" wrapText="1"/>
      <protection hidden="1"/>
    </xf>
    <xf numFmtId="0" fontId="0" fillId="5" borderId="10" xfId="3" applyFont="1" applyFill="1" applyBorder="1" applyAlignment="1" applyProtection="1">
      <alignment horizontal="left" vertical="center" wrapText="1"/>
      <protection hidden="1"/>
    </xf>
    <xf numFmtId="0" fontId="0" fillId="5" borderId="11" xfId="3" applyFont="1" applyFill="1" applyBorder="1" applyAlignment="1" applyProtection="1">
      <alignment horizontal="left" vertical="center" wrapText="1"/>
      <protection hidden="1"/>
    </xf>
    <xf numFmtId="0" fontId="0" fillId="5" borderId="12" xfId="3" applyFont="1" applyFill="1" applyBorder="1" applyAlignment="1" applyProtection="1">
      <alignment horizontal="left" vertical="center" wrapText="1"/>
      <protection hidden="1"/>
    </xf>
    <xf numFmtId="0" fontId="0" fillId="5" borderId="13" xfId="3" applyFont="1" applyFill="1" applyBorder="1" applyAlignment="1" applyProtection="1">
      <alignment horizontal="left" vertical="center" wrapText="1"/>
      <protection hidden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2" xfId="0" applyBorder="1" applyAlignment="1">
      <alignment horizontal="left" vertical="center" wrapText="1"/>
    </xf>
    <xf numFmtId="0" fontId="4" fillId="9" borderId="20" xfId="7" applyFill="1" applyBorder="1" applyAlignment="1" applyProtection="1">
      <alignment horizontal="left" vertical="center"/>
    </xf>
    <xf numFmtId="0" fontId="4" fillId="9" borderId="14" xfId="7" applyFill="1" applyBorder="1" applyAlignment="1" applyProtection="1">
      <alignment horizontal="left" vertical="center"/>
    </xf>
    <xf numFmtId="0" fontId="4" fillId="9" borderId="21" xfId="7" applyFill="1" applyBorder="1" applyAlignment="1" applyProtection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5" borderId="0" xfId="0" applyFill="1" applyAlignment="1" applyProtection="1">
      <alignment horizontal="left" vertical="center"/>
      <protection hidden="1"/>
    </xf>
    <xf numFmtId="0" fontId="4" fillId="9" borderId="0" xfId="7" applyFill="1" applyBorder="1" applyAlignment="1" applyProtection="1">
      <alignment horizontal="center" vertical="center"/>
    </xf>
    <xf numFmtId="0" fontId="4" fillId="9" borderId="19" xfId="7" applyFill="1" applyBorder="1" applyAlignment="1" applyProtection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5" fillId="5" borderId="3" xfId="5" applyBorder="1" applyAlignment="1">
      <alignment horizontal="left" vertical="center"/>
      <protection locked="0"/>
    </xf>
    <xf numFmtId="3" fontId="5" fillId="5" borderId="4" xfId="5" applyBorder="1" applyAlignment="1">
      <alignment horizontal="left" vertical="center"/>
      <protection locked="0"/>
    </xf>
    <xf numFmtId="3" fontId="5" fillId="5" borderId="5" xfId="5" applyBorder="1" applyAlignment="1">
      <alignment horizontal="left" vertical="center"/>
      <protection locked="0"/>
    </xf>
    <xf numFmtId="0" fontId="3" fillId="6" borderId="6" xfId="3" applyFill="1" applyBorder="1" applyAlignment="1" applyProtection="1">
      <alignment horizontal="center" vertical="center" wrapText="1"/>
      <protection hidden="1"/>
    </xf>
    <xf numFmtId="0" fontId="3" fillId="6" borderId="7" xfId="3" applyFill="1" applyBorder="1" applyAlignment="1" applyProtection="1">
      <alignment horizontal="center" vertical="center" wrapText="1"/>
      <protection hidden="1"/>
    </xf>
    <xf numFmtId="0" fontId="3" fillId="6" borderId="8" xfId="3" applyFill="1" applyBorder="1" applyAlignment="1" applyProtection="1">
      <alignment horizontal="center" vertical="center" wrapText="1"/>
      <protection hidden="1"/>
    </xf>
    <xf numFmtId="0" fontId="1" fillId="7" borderId="0" xfId="4" applyFill="1" applyBorder="1" applyAlignment="1" applyProtection="1">
      <alignment horizontal="center" vertical="center"/>
      <protection hidden="1"/>
    </xf>
    <xf numFmtId="0" fontId="1" fillId="7" borderId="10" xfId="4" applyFill="1" applyBorder="1" applyAlignment="1" applyProtection="1">
      <alignment horizontal="center" vertical="center"/>
      <protection hidden="1"/>
    </xf>
    <xf numFmtId="0" fontId="1" fillId="7" borderId="12" xfId="4" applyFill="1" applyBorder="1" applyAlignment="1" applyProtection="1">
      <alignment horizontal="center" vertical="center"/>
      <protection hidden="1"/>
    </xf>
    <xf numFmtId="0" fontId="1" fillId="7" borderId="13" xfId="4" applyFill="1" applyBorder="1" applyAlignment="1" applyProtection="1">
      <alignment horizontal="center" vertical="center"/>
      <protection hidden="1"/>
    </xf>
    <xf numFmtId="0" fontId="3" fillId="9" borderId="0" xfId="3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left" wrapText="1"/>
    </xf>
  </cellXfs>
  <cellStyles count="8">
    <cellStyle name="20 % - Accent2" xfId="4" builtinId="34"/>
    <cellStyle name="Accent1" xfId="3" builtinId="29"/>
    <cellStyle name="Accent2 2" xfId="7" xr:uid="{E25A8442-147C-4CAF-B9FF-6004080B9394}"/>
    <cellStyle name="Milliers" xfId="1" builtinId="3"/>
    <cellStyle name="Normal" xfId="0" builtinId="0"/>
    <cellStyle name="Pourcentage" xfId="2" builtinId="5"/>
    <cellStyle name="Style 1 2" xfId="6" xr:uid="{56F0F76B-F996-4DA2-8048-521F191794FF}"/>
    <cellStyle name="Style 1 3" xfId="5" xr:uid="{D65BBF6A-5DCC-4B3D-92C9-9D7529C48DCC}"/>
  </cellStyles>
  <dxfs count="0"/>
  <tableStyles count="0" defaultTableStyle="TableStyleMedium2" defaultPivotStyle="PivotStyleLight16"/>
  <colors>
    <mruColors>
      <color rgb="FF126F7D"/>
      <color rgb="FF343B86"/>
      <color rgb="FFBEE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0</xdr:col>
      <xdr:colOff>1629641</xdr:colOff>
      <xdr:row>3</xdr:row>
      <xdr:rowOff>108661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7075257-B62D-49B1-9C3E-6C5ACFFF9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23825"/>
          <a:ext cx="1553441" cy="556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1</xdr:col>
      <xdr:colOff>353291</xdr:colOff>
      <xdr:row>3</xdr:row>
      <xdr:rowOff>108661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A648834-778D-4157-937F-59E816638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23825"/>
          <a:ext cx="1553441" cy="5563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1</xdr:col>
      <xdr:colOff>353291</xdr:colOff>
      <xdr:row>3</xdr:row>
      <xdr:rowOff>108661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A8B9A7C-AA7F-4555-8709-537A90E08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23825"/>
          <a:ext cx="1553441" cy="5563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1</xdr:col>
      <xdr:colOff>353291</xdr:colOff>
      <xdr:row>3</xdr:row>
      <xdr:rowOff>108661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E977CF5-9F78-4747-BAEC-D422BF764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23825"/>
          <a:ext cx="1553441" cy="556336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41</xdr:row>
      <xdr:rowOff>38100</xdr:rowOff>
    </xdr:from>
    <xdr:to>
      <xdr:col>1</xdr:col>
      <xdr:colOff>4654550</xdr:colOff>
      <xdr:row>51</xdr:row>
      <xdr:rowOff>163830</xdr:rowOff>
    </xdr:to>
    <xdr:pic>
      <xdr:nvPicPr>
        <xdr:cNvPr id="2" name="Image 1" descr="Une image contenant texte&#10;&#10;Description générée automatiquement">
          <a:extLst>
            <a:ext uri="{FF2B5EF4-FFF2-40B4-BE49-F238E27FC236}">
              <a16:creationId xmlns:a16="http://schemas.microsoft.com/office/drawing/2014/main" id="{1FB4F56F-8C2C-82A2-6B56-647B6A5F5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458200"/>
          <a:ext cx="5759450" cy="20307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26BCB-F5FE-4C6E-9130-2FB2C0B268CC}">
  <sheetPr>
    <pageSetUpPr fitToPage="1"/>
  </sheetPr>
  <dimension ref="A6:K55"/>
  <sheetViews>
    <sheetView showGridLines="0" topLeftCell="A40" zoomScaleNormal="100" workbookViewId="0">
      <selection activeCell="B40" sqref="B40:I40"/>
    </sheetView>
  </sheetViews>
  <sheetFormatPr baseColWidth="10" defaultRowHeight="15" x14ac:dyDescent="0.25"/>
  <cols>
    <col min="1" max="1" width="30.85546875" bestFit="1" customWidth="1"/>
    <col min="2" max="2" width="61.5703125" customWidth="1"/>
  </cols>
  <sheetData>
    <row r="6" spans="1:11" s="1" customFormat="1" ht="30.6" customHeight="1" x14ac:dyDescent="0.25">
      <c r="A6" s="33" t="s">
        <v>21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8" spans="1:11" s="1" customFormat="1" ht="15" customHeight="1" x14ac:dyDescent="0.25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s="1" customFormat="1" x14ac:dyDescent="0.25">
      <c r="K9" s="2"/>
    </row>
    <row r="10" spans="1:11" s="1" customFormat="1" x14ac:dyDescent="0.25">
      <c r="A10" s="1" t="s">
        <v>8</v>
      </c>
      <c r="B10" s="59"/>
      <c r="C10" s="60"/>
      <c r="D10" s="61"/>
      <c r="K10" s="2"/>
    </row>
    <row r="11" spans="1:11" s="1" customFormat="1" x14ac:dyDescent="0.25">
      <c r="A11" s="1" t="s">
        <v>9</v>
      </c>
      <c r="B11" s="59"/>
      <c r="C11" s="60"/>
      <c r="D11" s="61"/>
      <c r="K11" s="2"/>
    </row>
    <row r="12" spans="1:11" s="1" customFormat="1" x14ac:dyDescent="0.25">
      <c r="A12" s="1" t="s">
        <v>10</v>
      </c>
      <c r="B12" s="59"/>
      <c r="C12" s="60"/>
      <c r="D12" s="61"/>
      <c r="K12" s="2"/>
    </row>
    <row r="13" spans="1:11" s="1" customFormat="1" x14ac:dyDescent="0.25">
      <c r="A13" s="1" t="s">
        <v>11</v>
      </c>
      <c r="B13" s="59"/>
      <c r="C13" s="60"/>
      <c r="D13" s="61"/>
      <c r="K13" s="2"/>
    </row>
    <row r="14" spans="1:11" s="1" customFormat="1" x14ac:dyDescent="0.25">
      <c r="K14" s="2"/>
    </row>
    <row r="15" spans="1:11" s="1" customFormat="1" ht="15.75" thickBot="1" x14ac:dyDescent="0.3">
      <c r="K15" s="2"/>
    </row>
    <row r="16" spans="1:11" s="1" customFormat="1" ht="28.9" customHeight="1" x14ac:dyDescent="0.25">
      <c r="A16" s="62" t="s">
        <v>12</v>
      </c>
      <c r="B16" s="63"/>
      <c r="C16" s="63"/>
      <c r="D16" s="63"/>
      <c r="E16" s="63"/>
      <c r="F16" s="63"/>
      <c r="G16" s="63"/>
      <c r="H16" s="63"/>
      <c r="I16" s="63"/>
      <c r="J16" s="63"/>
      <c r="K16" s="64"/>
    </row>
    <row r="17" spans="1:11" s="1" customFormat="1" x14ac:dyDescent="0.25">
      <c r="A17" s="6" t="s">
        <v>13</v>
      </c>
      <c r="B17" s="65"/>
      <c r="C17" s="65"/>
      <c r="D17" s="65"/>
      <c r="E17" s="65"/>
      <c r="F17" s="65"/>
      <c r="G17" s="65"/>
      <c r="H17" s="65"/>
      <c r="I17" s="65"/>
      <c r="J17" s="65"/>
      <c r="K17" s="66"/>
    </row>
    <row r="18" spans="1:11" s="1" customFormat="1" x14ac:dyDescent="0.25">
      <c r="A18" s="6" t="s">
        <v>14</v>
      </c>
      <c r="B18" s="65"/>
      <c r="C18" s="65"/>
      <c r="D18" s="65"/>
      <c r="E18" s="65"/>
      <c r="F18" s="65"/>
      <c r="G18" s="65"/>
      <c r="H18" s="65"/>
      <c r="I18" s="65"/>
      <c r="J18" s="65"/>
      <c r="K18" s="66"/>
    </row>
    <row r="19" spans="1:11" s="1" customFormat="1" x14ac:dyDescent="0.25">
      <c r="A19" s="6" t="s">
        <v>15</v>
      </c>
      <c r="B19" s="65"/>
      <c r="C19" s="65"/>
      <c r="D19" s="65"/>
      <c r="E19" s="65"/>
      <c r="F19" s="65"/>
      <c r="G19" s="65"/>
      <c r="H19" s="65"/>
      <c r="I19" s="65"/>
      <c r="J19" s="65"/>
      <c r="K19" s="66"/>
    </row>
    <row r="20" spans="1:11" s="1" customFormat="1" x14ac:dyDescent="0.25">
      <c r="A20" s="6" t="s">
        <v>16</v>
      </c>
      <c r="B20" s="65"/>
      <c r="C20" s="65"/>
      <c r="D20" s="65"/>
      <c r="E20" s="65"/>
      <c r="F20" s="65"/>
      <c r="G20" s="65"/>
      <c r="H20" s="65"/>
      <c r="I20" s="65"/>
      <c r="J20" s="65"/>
      <c r="K20" s="66"/>
    </row>
    <row r="21" spans="1:11" s="1" customFormat="1" x14ac:dyDescent="0.25">
      <c r="A21" s="6"/>
      <c r="B21" s="65"/>
      <c r="C21" s="65"/>
      <c r="D21" s="65"/>
      <c r="E21" s="65"/>
      <c r="F21" s="65"/>
      <c r="G21" s="65"/>
      <c r="H21" s="65"/>
      <c r="I21" s="65"/>
      <c r="J21" s="65"/>
      <c r="K21" s="66"/>
    </row>
    <row r="22" spans="1:11" s="1" customFormat="1" x14ac:dyDescent="0.25">
      <c r="A22" s="6" t="s">
        <v>17</v>
      </c>
      <c r="B22" s="65"/>
      <c r="C22" s="65"/>
      <c r="D22" s="65"/>
      <c r="E22" s="65"/>
      <c r="F22" s="65"/>
      <c r="G22" s="65"/>
      <c r="H22" s="65"/>
      <c r="I22" s="65"/>
      <c r="J22" s="65"/>
      <c r="K22" s="66"/>
    </row>
    <row r="23" spans="1:11" s="1" customFormat="1" x14ac:dyDescent="0.25">
      <c r="A23" s="6" t="s">
        <v>18</v>
      </c>
      <c r="B23" s="65"/>
      <c r="C23" s="65"/>
      <c r="D23" s="65"/>
      <c r="E23" s="65"/>
      <c r="F23" s="65"/>
      <c r="G23" s="65"/>
      <c r="H23" s="65"/>
      <c r="I23" s="65"/>
      <c r="J23" s="65"/>
      <c r="K23" s="66"/>
    </row>
    <row r="24" spans="1:11" s="1" customFormat="1" ht="15.75" thickBot="1" x14ac:dyDescent="0.3">
      <c r="A24" s="7" t="s">
        <v>19</v>
      </c>
      <c r="B24" s="67"/>
      <c r="C24" s="67"/>
      <c r="D24" s="67"/>
      <c r="E24" s="67"/>
      <c r="F24" s="67"/>
      <c r="G24" s="67"/>
      <c r="H24" s="67"/>
      <c r="I24" s="67"/>
      <c r="J24" s="67"/>
      <c r="K24" s="68"/>
    </row>
    <row r="25" spans="1:11" s="1" customFormat="1" x14ac:dyDescent="0.25">
      <c r="A25" s="3"/>
      <c r="B25" s="4"/>
      <c r="C25" s="4"/>
      <c r="D25" s="4"/>
      <c r="E25" s="4"/>
      <c r="F25" s="4"/>
      <c r="G25" s="4"/>
      <c r="H25" s="4"/>
      <c r="I25" s="4"/>
      <c r="K25" s="2"/>
    </row>
    <row r="26" spans="1:11" s="1" customFormat="1" x14ac:dyDescent="0.25">
      <c r="A26" s="1" t="s">
        <v>22</v>
      </c>
      <c r="B26" s="4"/>
      <c r="C26" s="4"/>
      <c r="D26" s="5"/>
      <c r="E26" s="4"/>
      <c r="F26" s="4"/>
      <c r="G26" s="4"/>
      <c r="H26" s="4"/>
      <c r="I26" s="4"/>
      <c r="K26" s="2"/>
    </row>
    <row r="27" spans="1:11" s="1" customFormat="1" x14ac:dyDescent="0.25">
      <c r="A27" s="1" t="s">
        <v>20</v>
      </c>
      <c r="B27" s="4"/>
      <c r="C27" s="4"/>
      <c r="D27" s="5"/>
      <c r="E27" s="4"/>
      <c r="F27" s="4"/>
      <c r="G27" s="4"/>
      <c r="H27" s="4"/>
      <c r="I27" s="4"/>
      <c r="K27" s="2"/>
    </row>
    <row r="29" spans="1:11" x14ac:dyDescent="0.25">
      <c r="A29" s="33" t="s">
        <v>47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1:11" ht="15.75" thickBot="1" x14ac:dyDescent="0.3"/>
    <row r="31" spans="1:11" ht="15.75" customHeight="1" x14ac:dyDescent="0.25">
      <c r="A31" s="34" t="s">
        <v>116</v>
      </c>
      <c r="B31" s="35"/>
      <c r="C31" s="35"/>
      <c r="D31" s="35"/>
      <c r="E31" s="35"/>
      <c r="F31" s="35"/>
      <c r="G31" s="35"/>
      <c r="H31" s="35"/>
      <c r="I31" s="35"/>
      <c r="J31" s="35"/>
      <c r="K31" s="36"/>
    </row>
    <row r="32" spans="1:11" x14ac:dyDescent="0.25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9"/>
    </row>
    <row r="33" spans="1:11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9"/>
    </row>
    <row r="34" spans="1:11" ht="15.75" thickBot="1" x14ac:dyDescent="0.3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2"/>
    </row>
    <row r="35" spans="1:11" ht="15.75" thickBot="1" x14ac:dyDescent="0.3"/>
    <row r="36" spans="1:11" ht="16.5" thickTop="1" thickBot="1" x14ac:dyDescent="0.3">
      <c r="A36" s="43" t="s">
        <v>37</v>
      </c>
      <c r="B36" s="44"/>
      <c r="C36" s="44"/>
      <c r="D36" s="44"/>
      <c r="E36" s="44"/>
      <c r="F36" s="44"/>
      <c r="G36" s="44"/>
      <c r="H36" s="44"/>
      <c r="I36" s="44"/>
      <c r="J36" s="44"/>
      <c r="K36" s="45"/>
    </row>
    <row r="37" spans="1:11" ht="15.75" thickTop="1" x14ac:dyDescent="0.25"/>
    <row r="38" spans="1:11" x14ac:dyDescent="0.25">
      <c r="A38" s="13" t="s">
        <v>48</v>
      </c>
      <c r="B38" s="47" t="s">
        <v>52</v>
      </c>
      <c r="C38" s="48"/>
      <c r="D38" s="48"/>
      <c r="E38" s="48"/>
      <c r="F38" s="48"/>
      <c r="G38" s="48"/>
      <c r="H38" s="48"/>
      <c r="I38" s="49"/>
      <c r="J38" s="53" t="s">
        <v>53</v>
      </c>
      <c r="K38" s="54"/>
    </row>
    <row r="39" spans="1:11" x14ac:dyDescent="0.25">
      <c r="A39" s="16"/>
      <c r="B39" s="17"/>
      <c r="C39" s="17"/>
      <c r="D39" s="17"/>
      <c r="E39" s="17"/>
      <c r="F39" s="17"/>
      <c r="G39" s="17"/>
      <c r="H39" s="17"/>
      <c r="I39" s="17"/>
      <c r="J39" s="16"/>
      <c r="K39" s="16"/>
    </row>
    <row r="40" spans="1:11" ht="126.75" customHeight="1" x14ac:dyDescent="0.25">
      <c r="A40" s="15" t="s">
        <v>49</v>
      </c>
      <c r="B40" s="46" t="s">
        <v>57</v>
      </c>
      <c r="C40" s="46"/>
      <c r="D40" s="46"/>
      <c r="E40" s="46"/>
      <c r="F40" s="46"/>
      <c r="G40" s="46"/>
      <c r="H40" s="46"/>
      <c r="I40" s="46"/>
      <c r="J40" s="55" t="s">
        <v>58</v>
      </c>
      <c r="K40" s="55"/>
    </row>
    <row r="41" spans="1:11" ht="93" customHeight="1" x14ac:dyDescent="0.25">
      <c r="A41" s="14" t="s">
        <v>50</v>
      </c>
      <c r="B41" s="50" t="s">
        <v>55</v>
      </c>
      <c r="C41" s="50"/>
      <c r="D41" s="50"/>
      <c r="E41" s="50"/>
      <c r="F41" s="50"/>
      <c r="G41" s="50"/>
      <c r="H41" s="50"/>
      <c r="I41" s="50"/>
      <c r="J41" s="56" t="s">
        <v>59</v>
      </c>
      <c r="K41" s="57"/>
    </row>
    <row r="42" spans="1:11" ht="63.75" customHeight="1" x14ac:dyDescent="0.25">
      <c r="A42" s="15" t="s">
        <v>51</v>
      </c>
      <c r="B42" s="46" t="s">
        <v>56</v>
      </c>
      <c r="C42" s="51"/>
      <c r="D42" s="51"/>
      <c r="E42" s="51"/>
      <c r="F42" s="51"/>
      <c r="G42" s="51"/>
      <c r="H42" s="51"/>
      <c r="I42" s="51"/>
      <c r="J42" s="58" t="s">
        <v>54</v>
      </c>
      <c r="K42" s="58"/>
    </row>
    <row r="44" spans="1:11" x14ac:dyDescent="0.25">
      <c r="A44" s="33" t="s">
        <v>23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x14ac:dyDescent="0.25">
      <c r="C45" s="9" t="s">
        <v>38</v>
      </c>
      <c r="D45" s="9" t="s">
        <v>29</v>
      </c>
      <c r="E45" s="9" t="s">
        <v>30</v>
      </c>
      <c r="F45" s="9" t="s">
        <v>31</v>
      </c>
      <c r="G45" s="9" t="s">
        <v>32</v>
      </c>
      <c r="H45" s="9" t="s">
        <v>33</v>
      </c>
      <c r="I45" s="9" t="s">
        <v>34</v>
      </c>
      <c r="J45" s="9" t="s">
        <v>35</v>
      </c>
      <c r="K45" s="9" t="s">
        <v>36</v>
      </c>
    </row>
    <row r="46" spans="1:11" x14ac:dyDescent="0.25">
      <c r="A46" s="32" t="s">
        <v>24</v>
      </c>
      <c r="B46" s="32"/>
      <c r="C46" s="21">
        <f>+'Indicateurs RQ'!C13</f>
        <v>0</v>
      </c>
      <c r="D46" s="21">
        <f>+'Indicateurs RQ'!D13</f>
        <v>0</v>
      </c>
      <c r="E46" s="21">
        <f>+'Indicateurs RQ'!E13</f>
        <v>0</v>
      </c>
      <c r="F46" s="21">
        <f>+'Indicateurs RQ'!F13</f>
        <v>0</v>
      </c>
      <c r="G46" s="21">
        <f>+'Indicateurs RQ'!G13</f>
        <v>0</v>
      </c>
      <c r="H46" s="21">
        <f>+'Indicateurs RQ'!H13</f>
        <v>0</v>
      </c>
      <c r="I46" s="21">
        <f>+'Indicateurs RQ'!I13</f>
        <v>0</v>
      </c>
      <c r="J46" s="21">
        <f>+'Indicateurs RQ'!J13</f>
        <v>0</v>
      </c>
      <c r="K46" s="21">
        <f>+'Indicateurs RQ'!K13</f>
        <v>0</v>
      </c>
    </row>
    <row r="47" spans="1:11" x14ac:dyDescent="0.25">
      <c r="A47" s="32" t="s">
        <v>25</v>
      </c>
      <c r="B47" s="32"/>
      <c r="C47" s="25">
        <f>+'Indicateurs RQ'!C22</f>
        <v>0</v>
      </c>
      <c r="D47" s="25">
        <f>+'Indicateurs RQ'!D22</f>
        <v>0</v>
      </c>
      <c r="E47" s="25">
        <f>+'Indicateurs RQ'!E22</f>
        <v>0</v>
      </c>
      <c r="F47" s="25">
        <f>+'Indicateurs RQ'!F22</f>
        <v>0</v>
      </c>
      <c r="G47" s="25">
        <f>+'Indicateurs RQ'!G22</f>
        <v>0</v>
      </c>
      <c r="H47" s="25">
        <f>+'Indicateurs RQ'!H22</f>
        <v>0</v>
      </c>
      <c r="I47" s="25">
        <f>+'Indicateurs RQ'!I22</f>
        <v>0</v>
      </c>
      <c r="J47" s="25">
        <f>+'Indicateurs RQ'!J22</f>
        <v>0</v>
      </c>
      <c r="K47" s="25">
        <f>+'Indicateurs RQ'!K22</f>
        <v>0</v>
      </c>
    </row>
    <row r="48" spans="1:11" x14ac:dyDescent="0.25">
      <c r="A48" s="32" t="s">
        <v>26</v>
      </c>
      <c r="B48" s="32"/>
      <c r="C48" s="21">
        <f>+'Indicateurs RQ'!C35</f>
        <v>0</v>
      </c>
      <c r="D48" s="21">
        <f>+'Indicateurs RQ'!D35</f>
        <v>0</v>
      </c>
      <c r="E48" s="21">
        <f>+'Indicateurs RQ'!E35</f>
        <v>0</v>
      </c>
      <c r="F48" s="21">
        <f>+'Indicateurs RQ'!F35</f>
        <v>0</v>
      </c>
      <c r="G48" s="21">
        <f>+'Indicateurs RQ'!G35</f>
        <v>0</v>
      </c>
      <c r="H48" s="21">
        <f>+'Indicateurs RQ'!H35</f>
        <v>0</v>
      </c>
      <c r="I48" s="21">
        <f>+'Indicateurs RQ'!I35</f>
        <v>0</v>
      </c>
      <c r="J48" s="21">
        <f>+'Indicateurs RQ'!J35</f>
        <v>0</v>
      </c>
      <c r="K48" s="21">
        <f>+'Indicateurs RQ'!K35</f>
        <v>0</v>
      </c>
    </row>
    <row r="49" spans="1:11" x14ac:dyDescent="0.25">
      <c r="A49" s="32" t="s">
        <v>27</v>
      </c>
      <c r="B49" s="32"/>
      <c r="C49" s="25">
        <f>+'Indicateurs RQ'!C48</f>
        <v>0</v>
      </c>
      <c r="D49" s="25">
        <f>+'Indicateurs RQ'!D48</f>
        <v>0</v>
      </c>
      <c r="E49" s="25">
        <f>+'Indicateurs RQ'!E48</f>
        <v>0</v>
      </c>
      <c r="F49" s="25">
        <f>+'Indicateurs RQ'!F48</f>
        <v>0</v>
      </c>
      <c r="G49" s="25">
        <f>+'Indicateurs RQ'!G48</f>
        <v>0</v>
      </c>
      <c r="H49" s="25">
        <f>+'Indicateurs RQ'!H48</f>
        <v>0</v>
      </c>
      <c r="I49" s="25">
        <f>+'Indicateurs RQ'!I48</f>
        <v>0</v>
      </c>
      <c r="J49" s="25">
        <f>+'Indicateurs RQ'!J48</f>
        <v>0</v>
      </c>
      <c r="K49" s="25">
        <f>+'Indicateurs RQ'!K48</f>
        <v>0</v>
      </c>
    </row>
    <row r="50" spans="1:11" x14ac:dyDescent="0.25">
      <c r="A50" s="52" t="s">
        <v>74</v>
      </c>
      <c r="B50" s="52"/>
      <c r="C50" s="10"/>
      <c r="D50" s="20" t="str">
        <f>+'Indicateurs RQ'!D70</f>
        <v/>
      </c>
      <c r="E50" s="20" t="str">
        <f>+'Indicateurs RQ'!E70</f>
        <v/>
      </c>
      <c r="F50" s="20" t="str">
        <f>+'Indicateurs RQ'!F70</f>
        <v/>
      </c>
      <c r="G50" s="20" t="str">
        <f>+'Indicateurs RQ'!G70</f>
        <v/>
      </c>
      <c r="H50" s="20" t="str">
        <f>+'Indicateurs RQ'!H70</f>
        <v/>
      </c>
      <c r="I50" s="20" t="str">
        <f>+'Indicateurs RQ'!I70</f>
        <v/>
      </c>
      <c r="J50" s="20" t="str">
        <f>+'Indicateurs RQ'!J70</f>
        <v/>
      </c>
      <c r="K50" s="20" t="str">
        <f>+'Indicateurs RQ'!K70</f>
        <v/>
      </c>
    </row>
    <row r="51" spans="1:11" x14ac:dyDescent="0.25">
      <c r="A51" s="52" t="s">
        <v>75</v>
      </c>
      <c r="B51" s="52"/>
      <c r="C51" s="10"/>
      <c r="D51" s="20" t="str">
        <f>+'Indicateurs RQ'!D91</f>
        <v/>
      </c>
      <c r="E51" s="20" t="str">
        <f>+'Indicateurs RQ'!E91</f>
        <v/>
      </c>
      <c r="F51" s="20" t="str">
        <f>+'Indicateurs RQ'!F91</f>
        <v/>
      </c>
      <c r="G51" s="20" t="str">
        <f>+'Indicateurs RQ'!G91</f>
        <v/>
      </c>
      <c r="H51" s="20" t="str">
        <f>+'Indicateurs RQ'!H91</f>
        <v/>
      </c>
      <c r="I51" s="20" t="str">
        <f>+'Indicateurs RQ'!I91</f>
        <v/>
      </c>
      <c r="J51" s="20" t="str">
        <f>+'Indicateurs RQ'!J91</f>
        <v/>
      </c>
      <c r="K51" s="20" t="str">
        <f>+'Indicateurs RQ'!K91</f>
        <v/>
      </c>
    </row>
    <row r="52" spans="1:11" x14ac:dyDescent="0.25">
      <c r="A52" s="32" t="s">
        <v>39</v>
      </c>
      <c r="B52" s="32"/>
      <c r="C52">
        <f>+'Indicateurs SRME'!C12</f>
        <v>0</v>
      </c>
      <c r="D52">
        <f>+'Indicateurs SRME'!D12</f>
        <v>0</v>
      </c>
      <c r="E52">
        <f>+'Indicateurs SRME'!E12</f>
        <v>0</v>
      </c>
      <c r="F52">
        <f>+'Indicateurs SRME'!F12</f>
        <v>0</v>
      </c>
      <c r="G52">
        <f>+'Indicateurs SRME'!G12</f>
        <v>0</v>
      </c>
      <c r="H52">
        <f>+'Indicateurs SRME'!H12</f>
        <v>0</v>
      </c>
      <c r="I52">
        <f>+'Indicateurs SRME'!I12</f>
        <v>0</v>
      </c>
      <c r="J52">
        <f>+'Indicateurs SRME'!J12</f>
        <v>0</v>
      </c>
      <c r="K52">
        <f>+'Indicateurs SRME'!K12</f>
        <v>0</v>
      </c>
    </row>
    <row r="53" spans="1:11" x14ac:dyDescent="0.25">
      <c r="A53" s="32" t="s">
        <v>40</v>
      </c>
      <c r="B53" s="32"/>
      <c r="C53">
        <f>+'Indicateurs SRME'!C21</f>
        <v>0</v>
      </c>
      <c r="D53">
        <f>+'Indicateurs SRME'!D21</f>
        <v>0</v>
      </c>
      <c r="E53">
        <f>+'Indicateurs SRME'!E21</f>
        <v>0</v>
      </c>
      <c r="F53">
        <f>+'Indicateurs SRME'!F21</f>
        <v>0</v>
      </c>
      <c r="G53">
        <f>+'Indicateurs SRME'!G21</f>
        <v>0</v>
      </c>
      <c r="H53">
        <f>+'Indicateurs SRME'!H21</f>
        <v>0</v>
      </c>
      <c r="I53">
        <f>+'Indicateurs SRME'!I21</f>
        <v>0</v>
      </c>
      <c r="J53">
        <f>+'Indicateurs SRME'!J21</f>
        <v>0</v>
      </c>
      <c r="K53">
        <f>+'Indicateurs SRME'!K21</f>
        <v>0</v>
      </c>
    </row>
    <row r="54" spans="1:11" x14ac:dyDescent="0.25">
      <c r="A54" s="32" t="s">
        <v>28</v>
      </c>
      <c r="B54" s="32"/>
      <c r="C54" s="10"/>
      <c r="D54" t="str">
        <f>+'Indicateurs New'!D13</f>
        <v/>
      </c>
      <c r="E54" t="str">
        <f>+'Indicateurs New'!E13</f>
        <v/>
      </c>
      <c r="F54" t="str">
        <f>+'Indicateurs New'!F13</f>
        <v/>
      </c>
      <c r="G54" t="str">
        <f>+'Indicateurs New'!G13</f>
        <v/>
      </c>
      <c r="H54" t="str">
        <f>+'Indicateurs New'!H13</f>
        <v/>
      </c>
      <c r="I54" t="str">
        <f>+'Indicateurs New'!I13</f>
        <v/>
      </c>
      <c r="J54" t="str">
        <f>+'Indicateurs New'!J13</f>
        <v/>
      </c>
      <c r="K54" t="str">
        <f>+'Indicateurs New'!K13</f>
        <v/>
      </c>
    </row>
    <row r="55" spans="1:11" x14ac:dyDescent="0.25">
      <c r="A55" s="32" t="s">
        <v>5</v>
      </c>
      <c r="B55" s="32"/>
      <c r="C55" s="10"/>
      <c r="D55" t="str">
        <f>+'Indicateurs New'!D22</f>
        <v/>
      </c>
      <c r="E55" t="str">
        <f>+'Indicateurs New'!E22</f>
        <v/>
      </c>
      <c r="F55" t="str">
        <f>+'Indicateurs New'!F22</f>
        <v/>
      </c>
      <c r="G55" t="str">
        <f>+'Indicateurs New'!G22</f>
        <v/>
      </c>
      <c r="H55" t="str">
        <f>+'Indicateurs New'!H22</f>
        <v/>
      </c>
      <c r="I55" t="str">
        <f>+'Indicateurs New'!I22</f>
        <v/>
      </c>
      <c r="J55" t="str">
        <f>+'Indicateurs New'!J22</f>
        <v/>
      </c>
      <c r="K55" t="str">
        <f>+'Indicateurs New'!K22</f>
        <v/>
      </c>
    </row>
  </sheetData>
  <mergeCells count="37">
    <mergeCell ref="B10:D10"/>
    <mergeCell ref="B11:D11"/>
    <mergeCell ref="B12:D12"/>
    <mergeCell ref="A8:K8"/>
    <mergeCell ref="A6:K6"/>
    <mergeCell ref="B13:D13"/>
    <mergeCell ref="A44:K44"/>
    <mergeCell ref="A16:K16"/>
    <mergeCell ref="B17:K17"/>
    <mergeCell ref="B18:K18"/>
    <mergeCell ref="B19:K19"/>
    <mergeCell ref="B20:K20"/>
    <mergeCell ref="B21:K21"/>
    <mergeCell ref="B22:K22"/>
    <mergeCell ref="B23:K23"/>
    <mergeCell ref="B24:K24"/>
    <mergeCell ref="A48:B48"/>
    <mergeCell ref="J38:K38"/>
    <mergeCell ref="J40:K40"/>
    <mergeCell ref="J41:K41"/>
    <mergeCell ref="J42:K42"/>
    <mergeCell ref="A54:B54"/>
    <mergeCell ref="A52:B52"/>
    <mergeCell ref="A53:B53"/>
    <mergeCell ref="A55:B55"/>
    <mergeCell ref="A29:K29"/>
    <mergeCell ref="A31:K34"/>
    <mergeCell ref="A36:K36"/>
    <mergeCell ref="A49:B49"/>
    <mergeCell ref="B40:I40"/>
    <mergeCell ref="B38:I38"/>
    <mergeCell ref="B41:I41"/>
    <mergeCell ref="B42:I42"/>
    <mergeCell ref="A51:B51"/>
    <mergeCell ref="A50:B50"/>
    <mergeCell ref="A46:B46"/>
    <mergeCell ref="A47:B47"/>
  </mergeCells>
  <phoneticPr fontId="8" type="noConversion"/>
  <conditionalFormatting sqref="D26:D27">
    <cfRule type="expression" priority="1">
      <formula>$D$14&lt;2022</formula>
    </cfRule>
  </conditionalFormatting>
  <conditionalFormatting sqref="E9:E15">
    <cfRule type="expression" priority="5">
      <formula>$B$3=2020</formula>
    </cfRule>
  </conditionalFormatting>
  <conditionalFormatting sqref="E25:E27">
    <cfRule type="expression" priority="3">
      <formula>$B$3=2020</formula>
    </cfRule>
  </conditionalFormatting>
  <conditionalFormatting sqref="F9:I15">
    <cfRule type="expression" priority="4">
      <formula>$D$14&lt;2022</formula>
    </cfRule>
  </conditionalFormatting>
  <conditionalFormatting sqref="F25:I27">
    <cfRule type="expression" priority="2">
      <formula>$D$14&lt;2022</formula>
    </cfRule>
  </conditionalFormatting>
  <pageMargins left="0.7" right="0.7" top="0.75" bottom="0.75" header="0.3" footer="0.3"/>
  <pageSetup paperSize="9" scale="4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EA7A5-20B8-4619-AF5F-AE59A3B324CA}">
  <sheetPr>
    <pageSetUpPr fitToPage="1"/>
  </sheetPr>
  <dimension ref="A1:K91"/>
  <sheetViews>
    <sheetView showGridLines="0" tabSelected="1" topLeftCell="A16" zoomScaleNormal="100" workbookViewId="0">
      <selection activeCell="D34" sqref="D34"/>
    </sheetView>
  </sheetViews>
  <sheetFormatPr baseColWidth="10" defaultRowHeight="15" x14ac:dyDescent="0.25"/>
  <cols>
    <col min="1" max="1" width="19.140625" customWidth="1"/>
    <col min="2" max="2" width="60.42578125" customWidth="1"/>
  </cols>
  <sheetData>
    <row r="1" spans="1:11" x14ac:dyDescent="0.25">
      <c r="C1" s="32"/>
      <c r="D1" s="32"/>
    </row>
    <row r="2" spans="1:11" x14ac:dyDescent="0.25">
      <c r="C2" s="32"/>
      <c r="D2" s="32"/>
    </row>
    <row r="3" spans="1:11" x14ac:dyDescent="0.25">
      <c r="C3" s="32"/>
      <c r="D3" s="32"/>
    </row>
    <row r="4" spans="1:11" x14ac:dyDescent="0.25">
      <c r="C4" s="32"/>
      <c r="D4" s="32"/>
    </row>
    <row r="5" spans="1:11" x14ac:dyDescent="0.25">
      <c r="C5" s="52"/>
      <c r="D5" s="52"/>
    </row>
    <row r="6" spans="1:11" x14ac:dyDescent="0.25">
      <c r="A6" s="33" t="s">
        <v>68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x14ac:dyDescent="0.25">
      <c r="C7" s="9" t="s">
        <v>38</v>
      </c>
      <c r="D7" s="9" t="s">
        <v>29</v>
      </c>
      <c r="E7" s="9" t="s">
        <v>30</v>
      </c>
      <c r="F7" s="9" t="s">
        <v>31</v>
      </c>
      <c r="G7" s="9" t="s">
        <v>32</v>
      </c>
      <c r="H7" s="9" t="s">
        <v>33</v>
      </c>
      <c r="I7" s="9" t="s">
        <v>34</v>
      </c>
      <c r="J7" s="9" t="s">
        <v>35</v>
      </c>
      <c r="K7" s="9" t="s">
        <v>36</v>
      </c>
    </row>
    <row r="8" spans="1:11" x14ac:dyDescent="0.25">
      <c r="A8" s="50" t="s">
        <v>97</v>
      </c>
      <c r="B8" s="8" t="s">
        <v>92</v>
      </c>
      <c r="C8" s="27"/>
      <c r="D8" s="27"/>
      <c r="E8" s="27"/>
      <c r="F8" s="27"/>
      <c r="G8" s="27"/>
      <c r="H8" s="27"/>
      <c r="I8" s="27"/>
      <c r="J8" s="27"/>
      <c r="K8" s="27"/>
    </row>
    <row r="9" spans="1:11" ht="30" x14ac:dyDescent="0.25">
      <c r="A9" s="50"/>
      <c r="B9" s="22" t="s">
        <v>93</v>
      </c>
      <c r="C9" s="27"/>
      <c r="D9" s="27"/>
      <c r="E9" s="27"/>
      <c r="F9" s="27"/>
      <c r="G9" s="27"/>
      <c r="H9" s="27"/>
      <c r="I9" s="27"/>
      <c r="J9" s="27"/>
      <c r="K9" s="27"/>
    </row>
    <row r="10" spans="1:11" x14ac:dyDescent="0.25">
      <c r="A10" s="50"/>
      <c r="B10" s="22" t="s">
        <v>94</v>
      </c>
      <c r="C10" s="27"/>
      <c r="D10" s="27"/>
      <c r="E10" s="27"/>
      <c r="F10" s="27"/>
      <c r="G10" s="27"/>
      <c r="H10" s="27"/>
      <c r="I10" s="27"/>
      <c r="J10" s="27"/>
      <c r="K10" s="27"/>
    </row>
    <row r="11" spans="1:11" x14ac:dyDescent="0.25">
      <c r="A11" s="50"/>
      <c r="B11" s="8" t="s">
        <v>95</v>
      </c>
      <c r="C11" s="27"/>
      <c r="D11" s="27"/>
      <c r="E11" s="27"/>
      <c r="F11" s="27"/>
      <c r="G11" s="27"/>
      <c r="H11" s="27"/>
      <c r="I11" s="27"/>
      <c r="J11" s="27"/>
      <c r="K11" s="27"/>
    </row>
    <row r="12" spans="1:11" x14ac:dyDescent="0.25">
      <c r="A12" s="8"/>
      <c r="B12" s="23"/>
    </row>
    <row r="13" spans="1:11" x14ac:dyDescent="0.25">
      <c r="B13" s="11" t="s">
        <v>96</v>
      </c>
      <c r="C13" s="21">
        <f>+SUM(C8:C11)</f>
        <v>0</v>
      </c>
      <c r="D13" s="21">
        <f t="shared" ref="D13:K13" si="0">+SUM(D8:D11)</f>
        <v>0</v>
      </c>
      <c r="E13" s="21">
        <f t="shared" si="0"/>
        <v>0</v>
      </c>
      <c r="F13" s="21">
        <f t="shared" si="0"/>
        <v>0</v>
      </c>
      <c r="G13" s="21">
        <f t="shared" si="0"/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</row>
    <row r="15" spans="1:11" x14ac:dyDescent="0.25">
      <c r="A15" s="33" t="s">
        <v>69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1" x14ac:dyDescent="0.25">
      <c r="C16" s="9" t="s">
        <v>38</v>
      </c>
      <c r="D16" s="9" t="s">
        <v>29</v>
      </c>
      <c r="E16" s="9" t="s">
        <v>30</v>
      </c>
      <c r="F16" s="9" t="s">
        <v>31</v>
      </c>
      <c r="G16" s="9" t="s">
        <v>32</v>
      </c>
      <c r="H16" s="9" t="s">
        <v>33</v>
      </c>
      <c r="I16" s="9" t="s">
        <v>34</v>
      </c>
      <c r="J16" s="9" t="s">
        <v>35</v>
      </c>
      <c r="K16" s="9" t="s">
        <v>36</v>
      </c>
    </row>
    <row r="17" spans="1:11" x14ac:dyDescent="0.25">
      <c r="A17" s="50" t="s">
        <v>91</v>
      </c>
      <c r="B17" s="8" t="s">
        <v>92</v>
      </c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30" x14ac:dyDescent="0.25">
      <c r="A18" s="50"/>
      <c r="B18" s="22" t="s">
        <v>93</v>
      </c>
      <c r="C18" s="28"/>
      <c r="D18" s="28"/>
      <c r="E18" s="28"/>
      <c r="F18" s="28"/>
      <c r="G18" s="28"/>
      <c r="H18" s="28"/>
      <c r="I18" s="28"/>
      <c r="J18" s="28"/>
      <c r="K18" s="28"/>
    </row>
    <row r="19" spans="1:11" x14ac:dyDescent="0.25">
      <c r="A19" s="50"/>
      <c r="B19" s="22" t="s">
        <v>94</v>
      </c>
      <c r="C19" s="28"/>
      <c r="D19" s="28"/>
      <c r="E19" s="28"/>
      <c r="F19" s="28"/>
      <c r="G19" s="28"/>
      <c r="H19" s="28"/>
      <c r="I19" s="28"/>
      <c r="J19" s="28"/>
      <c r="K19" s="28"/>
    </row>
    <row r="20" spans="1:11" x14ac:dyDescent="0.25">
      <c r="A20" s="50"/>
      <c r="B20" s="8" t="s">
        <v>95</v>
      </c>
      <c r="C20" s="28"/>
      <c r="D20" s="28"/>
      <c r="E20" s="28"/>
      <c r="F20" s="28"/>
      <c r="G20" s="28"/>
      <c r="H20" s="28"/>
      <c r="I20" s="28"/>
      <c r="J20" s="28"/>
      <c r="K20" s="28"/>
    </row>
    <row r="21" spans="1:11" x14ac:dyDescent="0.25">
      <c r="B21" s="11"/>
    </row>
    <row r="22" spans="1:11" x14ac:dyDescent="0.25">
      <c r="B22" s="11" t="s">
        <v>98</v>
      </c>
      <c r="C22" s="24">
        <f>+SUM(C17:C20)</f>
        <v>0</v>
      </c>
      <c r="D22" s="24">
        <f t="shared" ref="D22:K22" si="1">+SUM(D17:D20)</f>
        <v>0</v>
      </c>
      <c r="E22" s="24">
        <f t="shared" si="1"/>
        <v>0</v>
      </c>
      <c r="F22" s="24">
        <f t="shared" si="1"/>
        <v>0</v>
      </c>
      <c r="G22" s="24">
        <f t="shared" si="1"/>
        <v>0</v>
      </c>
      <c r="H22" s="24">
        <f t="shared" si="1"/>
        <v>0</v>
      </c>
      <c r="I22" s="24">
        <f t="shared" si="1"/>
        <v>0</v>
      </c>
      <c r="J22" s="24">
        <f t="shared" si="1"/>
        <v>0</v>
      </c>
      <c r="K22" s="24">
        <f t="shared" si="1"/>
        <v>0</v>
      </c>
    </row>
    <row r="23" spans="1:11" x14ac:dyDescent="0.25">
      <c r="B23" s="11"/>
    </row>
    <row r="24" spans="1:11" x14ac:dyDescent="0.25">
      <c r="A24" s="33" t="s">
        <v>70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x14ac:dyDescent="0.25">
      <c r="C25" s="9" t="s">
        <v>38</v>
      </c>
      <c r="D25" s="9" t="s">
        <v>29</v>
      </c>
      <c r="E25" s="9" t="s">
        <v>30</v>
      </c>
      <c r="F25" s="9" t="s">
        <v>31</v>
      </c>
      <c r="G25" s="9" t="s">
        <v>32</v>
      </c>
      <c r="H25" s="9" t="s">
        <v>33</v>
      </c>
      <c r="I25" s="9" t="s">
        <v>34</v>
      </c>
      <c r="J25" s="9" t="s">
        <v>35</v>
      </c>
      <c r="K25" s="9" t="s">
        <v>36</v>
      </c>
    </row>
    <row r="26" spans="1:11" x14ac:dyDescent="0.25">
      <c r="A26" s="50" t="s">
        <v>97</v>
      </c>
      <c r="B26" s="8" t="s">
        <v>92</v>
      </c>
      <c r="C26" s="27"/>
      <c r="D26" s="27"/>
      <c r="E26" s="27"/>
      <c r="F26" s="27"/>
      <c r="G26" s="27"/>
      <c r="H26" s="27"/>
      <c r="I26" s="27"/>
      <c r="J26" s="27"/>
      <c r="K26" s="27"/>
    </row>
    <row r="27" spans="1:11" ht="30" x14ac:dyDescent="0.25">
      <c r="A27" s="50"/>
      <c r="B27" s="8" t="s">
        <v>99</v>
      </c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30" x14ac:dyDescent="0.25">
      <c r="A28" s="50"/>
      <c r="B28" s="22" t="s">
        <v>93</v>
      </c>
      <c r="C28" s="27"/>
      <c r="D28" s="27"/>
      <c r="E28" s="27"/>
      <c r="F28" s="27"/>
      <c r="G28" s="27"/>
      <c r="H28" s="27"/>
      <c r="I28" s="27"/>
      <c r="J28" s="27"/>
      <c r="K28" s="27"/>
    </row>
    <row r="29" spans="1:11" ht="30" x14ac:dyDescent="0.25">
      <c r="A29" s="50"/>
      <c r="B29" s="22" t="s">
        <v>100</v>
      </c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75" x14ac:dyDescent="0.25">
      <c r="A30" s="50"/>
      <c r="B30" s="22" t="s">
        <v>101</v>
      </c>
      <c r="C30" s="27"/>
      <c r="D30" s="27"/>
      <c r="E30" s="27"/>
      <c r="F30" s="27"/>
      <c r="G30" s="27"/>
      <c r="H30" s="27"/>
      <c r="I30" s="27"/>
      <c r="J30" s="27"/>
      <c r="K30" s="27"/>
    </row>
    <row r="31" spans="1:11" x14ac:dyDescent="0.25">
      <c r="A31" s="50"/>
      <c r="B31" s="22" t="s">
        <v>94</v>
      </c>
      <c r="C31" s="27"/>
      <c r="D31" s="27"/>
      <c r="E31" s="27"/>
      <c r="F31" s="27"/>
      <c r="G31" s="27"/>
      <c r="H31" s="27"/>
      <c r="I31" s="27"/>
      <c r="J31" s="27"/>
      <c r="K31" s="27"/>
    </row>
    <row r="32" spans="1:11" ht="30" x14ac:dyDescent="0.25">
      <c r="A32" s="50"/>
      <c r="B32" s="22" t="s">
        <v>102</v>
      </c>
      <c r="C32" s="27"/>
      <c r="D32" s="27"/>
      <c r="E32" s="27"/>
      <c r="F32" s="27"/>
      <c r="G32" s="27"/>
      <c r="H32" s="27"/>
      <c r="I32" s="27"/>
      <c r="J32" s="27"/>
      <c r="K32" s="27"/>
    </row>
    <row r="33" spans="1:11" x14ac:dyDescent="0.25">
      <c r="A33" s="50"/>
      <c r="B33" s="8" t="s">
        <v>95</v>
      </c>
      <c r="C33" s="27"/>
      <c r="D33" s="27"/>
      <c r="E33" s="27"/>
      <c r="F33" s="27"/>
      <c r="G33" s="27"/>
      <c r="H33" s="27"/>
      <c r="I33" s="27"/>
      <c r="J33" s="27"/>
      <c r="K33" s="27"/>
    </row>
    <row r="34" spans="1:11" x14ac:dyDescent="0.25">
      <c r="A34" s="8"/>
      <c r="B34" s="23"/>
    </row>
    <row r="35" spans="1:11" x14ac:dyDescent="0.25">
      <c r="B35" s="11" t="s">
        <v>26</v>
      </c>
      <c r="C35" s="21">
        <f>+SUM(C26:C33)</f>
        <v>0</v>
      </c>
      <c r="D35" s="21">
        <f t="shared" ref="D35:K35" si="2">+SUM(D26:D33)</f>
        <v>0</v>
      </c>
      <c r="E35" s="21">
        <f t="shared" si="2"/>
        <v>0</v>
      </c>
      <c r="F35" s="21">
        <f t="shared" si="2"/>
        <v>0</v>
      </c>
      <c r="G35" s="21">
        <f t="shared" si="2"/>
        <v>0</v>
      </c>
      <c r="H35" s="21">
        <f t="shared" si="2"/>
        <v>0</v>
      </c>
      <c r="I35" s="21">
        <f t="shared" si="2"/>
        <v>0</v>
      </c>
      <c r="J35" s="21">
        <f t="shared" si="2"/>
        <v>0</v>
      </c>
      <c r="K35" s="21">
        <f t="shared" si="2"/>
        <v>0</v>
      </c>
    </row>
    <row r="36" spans="1:11" x14ac:dyDescent="0.25">
      <c r="C36" s="9"/>
      <c r="D36" s="9"/>
      <c r="E36" s="9"/>
      <c r="F36" s="9"/>
      <c r="G36" s="9"/>
      <c r="H36" s="9"/>
      <c r="I36" s="9"/>
      <c r="J36" s="9"/>
      <c r="K36" s="9"/>
    </row>
    <row r="37" spans="1:11" x14ac:dyDescent="0.25">
      <c r="A37" s="33" t="s">
        <v>71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 x14ac:dyDescent="0.25">
      <c r="C38" s="9" t="s">
        <v>38</v>
      </c>
      <c r="D38" s="9" t="s">
        <v>29</v>
      </c>
      <c r="E38" s="9" t="s">
        <v>30</v>
      </c>
      <c r="F38" s="9" t="s">
        <v>31</v>
      </c>
      <c r="G38" s="9" t="s">
        <v>32</v>
      </c>
      <c r="H38" s="9" t="s">
        <v>33</v>
      </c>
      <c r="I38" s="9" t="s">
        <v>34</v>
      </c>
      <c r="J38" s="9" t="s">
        <v>35</v>
      </c>
      <c r="K38" s="9" t="s">
        <v>36</v>
      </c>
    </row>
    <row r="39" spans="1:11" x14ac:dyDescent="0.25">
      <c r="A39" s="50" t="s">
        <v>91</v>
      </c>
      <c r="B39" s="8" t="s">
        <v>92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1:11" ht="30" x14ac:dyDescent="0.25">
      <c r="A40" s="50"/>
      <c r="B40" s="8" t="s">
        <v>99</v>
      </c>
      <c r="C40" s="28"/>
      <c r="D40" s="28"/>
      <c r="E40" s="28"/>
      <c r="F40" s="28"/>
      <c r="G40" s="28"/>
      <c r="H40" s="28"/>
      <c r="I40" s="28"/>
      <c r="J40" s="28"/>
      <c r="K40" s="28"/>
    </row>
    <row r="41" spans="1:11" ht="30" x14ac:dyDescent="0.25">
      <c r="A41" s="50"/>
      <c r="B41" s="22" t="s">
        <v>93</v>
      </c>
      <c r="C41" s="28"/>
      <c r="D41" s="28"/>
      <c r="E41" s="28"/>
      <c r="F41" s="28"/>
      <c r="G41" s="28"/>
      <c r="H41" s="28"/>
      <c r="I41" s="28"/>
      <c r="J41" s="28"/>
      <c r="K41" s="28"/>
    </row>
    <row r="42" spans="1:11" ht="30" x14ac:dyDescent="0.25">
      <c r="A42" s="50"/>
      <c r="B42" s="22" t="s">
        <v>100</v>
      </c>
      <c r="C42" s="28"/>
      <c r="D42" s="28"/>
      <c r="E42" s="28"/>
      <c r="F42" s="28"/>
      <c r="G42" s="28"/>
      <c r="H42" s="28"/>
      <c r="I42" s="28"/>
      <c r="J42" s="28"/>
      <c r="K42" s="28"/>
    </row>
    <row r="43" spans="1:11" ht="75" x14ac:dyDescent="0.25">
      <c r="A43" s="50"/>
      <c r="B43" s="22" t="s">
        <v>101</v>
      </c>
      <c r="C43" s="28"/>
      <c r="D43" s="28"/>
      <c r="E43" s="28"/>
      <c r="F43" s="28"/>
      <c r="G43" s="28"/>
      <c r="H43" s="28"/>
      <c r="I43" s="28"/>
      <c r="J43" s="28"/>
      <c r="K43" s="28"/>
    </row>
    <row r="44" spans="1:11" x14ac:dyDescent="0.25">
      <c r="A44" s="50"/>
      <c r="B44" s="22" t="s">
        <v>94</v>
      </c>
      <c r="C44" s="28"/>
      <c r="D44" s="28"/>
      <c r="E44" s="28"/>
      <c r="F44" s="28"/>
      <c r="G44" s="28"/>
      <c r="H44" s="28"/>
      <c r="I44" s="28"/>
      <c r="J44" s="28"/>
      <c r="K44" s="28"/>
    </row>
    <row r="45" spans="1:11" ht="30" x14ac:dyDescent="0.25">
      <c r="A45" s="50"/>
      <c r="B45" s="22" t="s">
        <v>102</v>
      </c>
      <c r="C45" s="28"/>
      <c r="D45" s="28"/>
      <c r="E45" s="28"/>
      <c r="F45" s="28"/>
      <c r="G45" s="28"/>
      <c r="H45" s="28"/>
      <c r="I45" s="28"/>
      <c r="J45" s="28"/>
      <c r="K45" s="28"/>
    </row>
    <row r="46" spans="1:11" x14ac:dyDescent="0.25">
      <c r="A46" s="50"/>
      <c r="B46" s="8" t="s">
        <v>95</v>
      </c>
      <c r="C46" s="28"/>
      <c r="D46" s="28"/>
      <c r="E46" s="28"/>
      <c r="F46" s="28"/>
      <c r="G46" s="28"/>
      <c r="H46" s="28"/>
      <c r="I46" s="28"/>
      <c r="J46" s="28"/>
      <c r="K46" s="28"/>
    </row>
    <row r="47" spans="1:11" x14ac:dyDescent="0.25">
      <c r="A47" s="8"/>
      <c r="B47" s="23"/>
    </row>
    <row r="48" spans="1:11" x14ac:dyDescent="0.25">
      <c r="B48" s="11" t="s">
        <v>27</v>
      </c>
      <c r="C48" s="24">
        <f>+SUM(C39:C46)</f>
        <v>0</v>
      </c>
      <c r="D48" s="24">
        <f t="shared" ref="D48:K48" si="3">+SUM(D39:D46)</f>
        <v>0</v>
      </c>
      <c r="E48" s="24">
        <f t="shared" si="3"/>
        <v>0</v>
      </c>
      <c r="F48" s="24">
        <f t="shared" si="3"/>
        <v>0</v>
      </c>
      <c r="G48" s="24">
        <f t="shared" si="3"/>
        <v>0</v>
      </c>
      <c r="H48" s="24">
        <f t="shared" si="3"/>
        <v>0</v>
      </c>
      <c r="I48" s="24">
        <f t="shared" si="3"/>
        <v>0</v>
      </c>
      <c r="J48" s="24">
        <f t="shared" si="3"/>
        <v>0</v>
      </c>
      <c r="K48" s="24">
        <f t="shared" si="3"/>
        <v>0</v>
      </c>
    </row>
    <row r="50" spans="1:11" x14ac:dyDescent="0.25">
      <c r="A50" s="33" t="s">
        <v>88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</row>
    <row r="51" spans="1:11" x14ac:dyDescent="0.25">
      <c r="A51" s="69" t="s">
        <v>72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1:11" x14ac:dyDescent="0.25">
      <c r="C52" s="9" t="s">
        <v>38</v>
      </c>
      <c r="D52" s="9" t="s">
        <v>29</v>
      </c>
      <c r="E52" s="9" t="s">
        <v>30</v>
      </c>
      <c r="F52" s="9" t="s">
        <v>31</v>
      </c>
      <c r="G52" s="9" t="s">
        <v>32</v>
      </c>
      <c r="H52" s="9" t="s">
        <v>33</v>
      </c>
      <c r="I52" s="9" t="s">
        <v>34</v>
      </c>
      <c r="J52" s="9" t="s">
        <v>35</v>
      </c>
      <c r="K52" s="9" t="s">
        <v>36</v>
      </c>
    </row>
    <row r="53" spans="1:11" x14ac:dyDescent="0.25">
      <c r="A53" t="s">
        <v>1</v>
      </c>
      <c r="B53" t="s">
        <v>76</v>
      </c>
      <c r="C53" s="10"/>
      <c r="D53" s="26"/>
      <c r="E53" s="26"/>
      <c r="F53" s="26"/>
      <c r="G53" s="26"/>
      <c r="H53" s="26"/>
      <c r="I53" s="26"/>
      <c r="J53" s="26"/>
      <c r="K53" s="26"/>
    </row>
    <row r="54" spans="1:11" x14ac:dyDescent="0.25">
      <c r="B54" t="s">
        <v>77</v>
      </c>
      <c r="C54" s="10"/>
      <c r="D54" s="26"/>
      <c r="E54" s="26"/>
      <c r="F54" s="26"/>
      <c r="G54" s="26"/>
      <c r="H54" s="26"/>
      <c r="I54" s="26"/>
      <c r="J54" s="26"/>
      <c r="K54" s="26"/>
    </row>
    <row r="55" spans="1:11" x14ac:dyDescent="0.25">
      <c r="B55" t="s">
        <v>78</v>
      </c>
      <c r="C55" s="10"/>
      <c r="D55" s="26"/>
      <c r="E55" s="26"/>
      <c r="F55" s="26"/>
      <c r="G55" s="26"/>
      <c r="H55" s="26"/>
      <c r="I55" s="26"/>
      <c r="J55" s="26"/>
      <c r="K55" s="26"/>
    </row>
    <row r="56" spans="1:11" x14ac:dyDescent="0.25">
      <c r="B56" t="s">
        <v>79</v>
      </c>
      <c r="C56" s="10"/>
      <c r="D56" s="26"/>
      <c r="E56" s="26"/>
      <c r="F56" s="26"/>
      <c r="G56" s="26"/>
      <c r="H56" s="26"/>
      <c r="I56" s="26"/>
      <c r="J56" s="26"/>
      <c r="K56" s="26"/>
    </row>
    <row r="57" spans="1:11" x14ac:dyDescent="0.25">
      <c r="B57" t="s">
        <v>81</v>
      </c>
      <c r="C57" s="10"/>
      <c r="D57" s="26"/>
      <c r="E57" s="26"/>
      <c r="F57" s="26"/>
      <c r="G57" s="26"/>
      <c r="H57" s="26"/>
      <c r="I57" s="26"/>
      <c r="J57" s="26"/>
      <c r="K57" s="26"/>
    </row>
    <row r="58" spans="1:11" x14ac:dyDescent="0.25">
      <c r="B58" t="s">
        <v>80</v>
      </c>
      <c r="C58" s="10"/>
      <c r="D58" s="26"/>
      <c r="E58" s="26"/>
      <c r="F58" s="26"/>
      <c r="G58" s="26"/>
      <c r="H58" s="26"/>
      <c r="I58" s="26"/>
      <c r="J58" s="26"/>
      <c r="K58" s="26"/>
    </row>
    <row r="59" spans="1:11" x14ac:dyDescent="0.25">
      <c r="C59" s="10"/>
      <c r="D59">
        <f t="shared" ref="D59:K59" si="4">+SUM(D53:D58)</f>
        <v>0</v>
      </c>
      <c r="E59">
        <f t="shared" si="4"/>
        <v>0</v>
      </c>
      <c r="F59">
        <f t="shared" si="4"/>
        <v>0</v>
      </c>
      <c r="G59">
        <f t="shared" si="4"/>
        <v>0</v>
      </c>
      <c r="H59">
        <f t="shared" si="4"/>
        <v>0</v>
      </c>
      <c r="I59">
        <f t="shared" si="4"/>
        <v>0</v>
      </c>
      <c r="J59">
        <f t="shared" si="4"/>
        <v>0</v>
      </c>
      <c r="K59">
        <f t="shared" si="4"/>
        <v>0</v>
      </c>
    </row>
    <row r="61" spans="1:11" x14ac:dyDescent="0.25">
      <c r="A61" t="s">
        <v>3</v>
      </c>
      <c r="B61" t="s">
        <v>82</v>
      </c>
      <c r="C61" s="10"/>
      <c r="D61" s="26"/>
      <c r="E61" s="26"/>
      <c r="F61" s="26"/>
      <c r="G61" s="26"/>
      <c r="H61" s="26"/>
      <c r="I61" s="26"/>
      <c r="J61" s="26"/>
      <c r="K61" s="26"/>
    </row>
    <row r="62" spans="1:11" x14ac:dyDescent="0.25">
      <c r="B62" t="s">
        <v>83</v>
      </c>
      <c r="C62" s="10"/>
      <c r="D62" s="26"/>
      <c r="E62" s="26"/>
      <c r="F62" s="26"/>
      <c r="G62" s="26"/>
      <c r="H62" s="26"/>
      <c r="I62" s="26"/>
      <c r="J62" s="26"/>
      <c r="K62" s="26"/>
    </row>
    <row r="63" spans="1:11" x14ac:dyDescent="0.25">
      <c r="B63" t="s">
        <v>84</v>
      </c>
      <c r="C63" s="10"/>
      <c r="D63" s="26"/>
      <c r="E63" s="26"/>
      <c r="F63" s="26"/>
      <c r="G63" s="26"/>
      <c r="H63" s="26"/>
      <c r="I63" s="26"/>
      <c r="J63" s="26"/>
      <c r="K63" s="26"/>
    </row>
    <row r="64" spans="1:11" x14ac:dyDescent="0.25">
      <c r="B64" t="s">
        <v>85</v>
      </c>
      <c r="C64" s="10"/>
      <c r="D64" s="26"/>
      <c r="E64" s="26"/>
      <c r="F64" s="26"/>
      <c r="G64" s="26"/>
      <c r="H64" s="26"/>
      <c r="I64" s="26"/>
      <c r="J64" s="26"/>
      <c r="K64" s="26"/>
    </row>
    <row r="65" spans="1:11" x14ac:dyDescent="0.25">
      <c r="B65" t="s">
        <v>86</v>
      </c>
      <c r="C65" s="10"/>
      <c r="D65" s="26"/>
      <c r="E65" s="26"/>
      <c r="F65" s="26"/>
      <c r="G65" s="26"/>
      <c r="H65" s="26"/>
      <c r="I65" s="26"/>
      <c r="J65" s="26"/>
      <c r="K65" s="26"/>
    </row>
    <row r="66" spans="1:11" x14ac:dyDescent="0.25">
      <c r="B66" t="s">
        <v>87</v>
      </c>
      <c r="C66" s="10"/>
      <c r="D66" s="26"/>
      <c r="E66" s="26"/>
      <c r="F66" s="26"/>
      <c r="G66" s="26"/>
      <c r="H66" s="26"/>
      <c r="I66" s="26"/>
      <c r="J66" s="26"/>
      <c r="K66" s="26"/>
    </row>
    <row r="67" spans="1:11" x14ac:dyDescent="0.25">
      <c r="C67" s="10"/>
      <c r="D67">
        <f t="shared" ref="D67" si="5">+SUM(D61:D66)</f>
        <v>0</v>
      </c>
      <c r="E67">
        <f t="shared" ref="E67" si="6">+SUM(E61:E66)</f>
        <v>0</v>
      </c>
      <c r="F67">
        <f t="shared" ref="F67" si="7">+SUM(F61:F66)</f>
        <v>0</v>
      </c>
      <c r="G67">
        <f t="shared" ref="G67" si="8">+SUM(G61:G66)</f>
        <v>0</v>
      </c>
      <c r="H67">
        <f t="shared" ref="H67" si="9">+SUM(H61:H66)</f>
        <v>0</v>
      </c>
      <c r="I67">
        <f t="shared" ref="I67" si="10">+SUM(I61:I66)</f>
        <v>0</v>
      </c>
      <c r="J67">
        <f t="shared" ref="J67" si="11">+SUM(J61:J66)</f>
        <v>0</v>
      </c>
      <c r="K67">
        <f t="shared" ref="K67" si="12">+SUM(K61:K66)</f>
        <v>0</v>
      </c>
    </row>
    <row r="70" spans="1:11" x14ac:dyDescent="0.25">
      <c r="B70" s="11" t="s">
        <v>90</v>
      </c>
      <c r="C70" s="10"/>
      <c r="D70" s="20" t="str">
        <f t="shared" ref="D70:K70" si="13">+IFERROR((D59/D67),"")</f>
        <v/>
      </c>
      <c r="E70" s="20" t="str">
        <f t="shared" si="13"/>
        <v/>
      </c>
      <c r="F70" s="20" t="str">
        <f t="shared" si="13"/>
        <v/>
      </c>
      <c r="G70" s="20" t="str">
        <f t="shared" si="13"/>
        <v/>
      </c>
      <c r="H70" s="20" t="str">
        <f t="shared" si="13"/>
        <v/>
      </c>
      <c r="I70" s="20" t="str">
        <f t="shared" si="13"/>
        <v/>
      </c>
      <c r="J70" s="20" t="str">
        <f t="shared" si="13"/>
        <v/>
      </c>
      <c r="K70" s="20" t="str">
        <f t="shared" si="13"/>
        <v/>
      </c>
    </row>
    <row r="72" spans="1:11" x14ac:dyDescent="0.25">
      <c r="A72" s="69" t="s">
        <v>73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1:11" x14ac:dyDescent="0.25">
      <c r="C73" s="9" t="s">
        <v>38</v>
      </c>
      <c r="D73" s="9" t="s">
        <v>29</v>
      </c>
      <c r="E73" s="9" t="s">
        <v>30</v>
      </c>
      <c r="F73" s="9" t="s">
        <v>31</v>
      </c>
      <c r="G73" s="9" t="s">
        <v>32</v>
      </c>
      <c r="H73" s="9" t="s">
        <v>33</v>
      </c>
      <c r="I73" s="9" t="s">
        <v>34</v>
      </c>
      <c r="J73" s="9" t="s">
        <v>35</v>
      </c>
      <c r="K73" s="9" t="s">
        <v>36</v>
      </c>
    </row>
    <row r="74" spans="1:11" x14ac:dyDescent="0.25">
      <c r="A74" t="s">
        <v>1</v>
      </c>
      <c r="B74" t="s">
        <v>76</v>
      </c>
      <c r="C74" s="10"/>
      <c r="D74" s="26"/>
      <c r="E74" s="26"/>
      <c r="F74" s="26"/>
      <c r="G74" s="26"/>
      <c r="H74" s="26"/>
      <c r="I74" s="26"/>
      <c r="J74" s="26"/>
      <c r="K74" s="26"/>
    </row>
    <row r="75" spans="1:11" x14ac:dyDescent="0.25">
      <c r="B75" t="s">
        <v>77</v>
      </c>
      <c r="C75" s="10"/>
      <c r="D75" s="26"/>
      <c r="E75" s="26"/>
      <c r="F75" s="26"/>
      <c r="G75" s="26"/>
      <c r="H75" s="26"/>
      <c r="I75" s="26"/>
      <c r="J75" s="26"/>
      <c r="K75" s="26"/>
    </row>
    <row r="76" spans="1:11" x14ac:dyDescent="0.25">
      <c r="B76" t="s">
        <v>78</v>
      </c>
      <c r="C76" s="10"/>
      <c r="D76" s="26"/>
      <c r="E76" s="26"/>
      <c r="F76" s="26"/>
      <c r="G76" s="26"/>
      <c r="H76" s="26"/>
      <c r="I76" s="26"/>
      <c r="J76" s="26"/>
      <c r="K76" s="26"/>
    </row>
    <row r="77" spans="1:11" x14ac:dyDescent="0.25">
      <c r="B77" t="s">
        <v>79</v>
      </c>
      <c r="C77" s="10"/>
      <c r="D77" s="26"/>
      <c r="E77" s="26"/>
      <c r="F77" s="26"/>
      <c r="G77" s="26"/>
      <c r="H77" s="26"/>
      <c r="I77" s="26"/>
      <c r="J77" s="26"/>
      <c r="K77" s="26"/>
    </row>
    <row r="78" spans="1:11" x14ac:dyDescent="0.25">
      <c r="B78" t="s">
        <v>81</v>
      </c>
      <c r="C78" s="10"/>
      <c r="D78" s="26"/>
      <c r="E78" s="26"/>
      <c r="F78" s="26"/>
      <c r="G78" s="26"/>
      <c r="H78" s="26"/>
      <c r="I78" s="26"/>
      <c r="J78" s="26"/>
      <c r="K78" s="26"/>
    </row>
    <row r="79" spans="1:11" x14ac:dyDescent="0.25">
      <c r="B79" t="s">
        <v>80</v>
      </c>
      <c r="C79" s="10"/>
      <c r="D79" s="26"/>
      <c r="E79" s="26"/>
      <c r="F79" s="26"/>
      <c r="G79" s="26"/>
      <c r="H79" s="26"/>
      <c r="I79" s="26"/>
      <c r="J79" s="26"/>
      <c r="K79" s="26"/>
    </row>
    <row r="80" spans="1:11" x14ac:dyDescent="0.25">
      <c r="C80" s="10"/>
      <c r="D80">
        <f t="shared" ref="D80:K80" si="14">+SUM(D74:D79)</f>
        <v>0</v>
      </c>
      <c r="E80">
        <f t="shared" si="14"/>
        <v>0</v>
      </c>
      <c r="F80">
        <f t="shared" si="14"/>
        <v>0</v>
      </c>
      <c r="G80">
        <f t="shared" si="14"/>
        <v>0</v>
      </c>
      <c r="H80">
        <f t="shared" si="14"/>
        <v>0</v>
      </c>
      <c r="I80">
        <f t="shared" si="14"/>
        <v>0</v>
      </c>
      <c r="J80">
        <f t="shared" si="14"/>
        <v>0</v>
      </c>
      <c r="K80">
        <f t="shared" si="14"/>
        <v>0</v>
      </c>
    </row>
    <row r="82" spans="1:11" x14ac:dyDescent="0.25">
      <c r="A82" t="s">
        <v>3</v>
      </c>
      <c r="B82" t="s">
        <v>82</v>
      </c>
      <c r="C82" s="10"/>
      <c r="D82" s="26"/>
      <c r="E82" s="26"/>
      <c r="F82" s="26"/>
      <c r="G82" s="26"/>
      <c r="H82" s="26"/>
      <c r="I82" s="26"/>
      <c r="J82" s="26"/>
      <c r="K82" s="26"/>
    </row>
    <row r="83" spans="1:11" x14ac:dyDescent="0.25">
      <c r="B83" t="s">
        <v>83</v>
      </c>
      <c r="C83" s="10"/>
      <c r="D83" s="26"/>
      <c r="E83" s="26"/>
      <c r="F83" s="26"/>
      <c r="G83" s="26"/>
      <c r="H83" s="26"/>
      <c r="I83" s="26"/>
      <c r="J83" s="26"/>
      <c r="K83" s="26"/>
    </row>
    <row r="84" spans="1:11" x14ac:dyDescent="0.25">
      <c r="B84" t="s">
        <v>84</v>
      </c>
      <c r="C84" s="10"/>
      <c r="D84" s="26"/>
      <c r="E84" s="26"/>
      <c r="F84" s="26"/>
      <c r="G84" s="26"/>
      <c r="H84" s="26"/>
      <c r="I84" s="26"/>
      <c r="J84" s="26"/>
      <c r="K84" s="26"/>
    </row>
    <row r="85" spans="1:11" x14ac:dyDescent="0.25">
      <c r="B85" t="s">
        <v>85</v>
      </c>
      <c r="C85" s="10"/>
      <c r="D85" s="26"/>
      <c r="E85" s="26"/>
      <c r="F85" s="26"/>
      <c r="G85" s="26"/>
      <c r="H85" s="26"/>
      <c r="I85" s="26"/>
      <c r="J85" s="26"/>
      <c r="K85" s="26"/>
    </row>
    <row r="86" spans="1:11" x14ac:dyDescent="0.25">
      <c r="B86" t="s">
        <v>86</v>
      </c>
      <c r="C86" s="10"/>
      <c r="D86" s="26"/>
      <c r="E86" s="26"/>
      <c r="F86" s="26"/>
      <c r="G86" s="26"/>
      <c r="H86" s="26"/>
      <c r="I86" s="26"/>
      <c r="J86" s="26"/>
      <c r="K86" s="26"/>
    </row>
    <row r="87" spans="1:11" x14ac:dyDescent="0.25">
      <c r="B87" t="s">
        <v>87</v>
      </c>
      <c r="C87" s="10"/>
      <c r="D87" s="26"/>
      <c r="E87" s="26"/>
      <c r="F87" s="26"/>
      <c r="G87" s="26"/>
      <c r="H87" s="26"/>
      <c r="I87" s="26"/>
      <c r="J87" s="26"/>
      <c r="K87" s="26"/>
    </row>
    <row r="88" spans="1:11" x14ac:dyDescent="0.25">
      <c r="C88" s="10"/>
      <c r="D88">
        <f t="shared" ref="D88" si="15">+SUM(D82:D87)</f>
        <v>0</v>
      </c>
      <c r="E88">
        <f t="shared" ref="E88" si="16">+SUM(E82:E87)</f>
        <v>0</v>
      </c>
      <c r="F88">
        <f t="shared" ref="F88" si="17">+SUM(F82:F87)</f>
        <v>0</v>
      </c>
      <c r="G88">
        <f t="shared" ref="G88" si="18">+SUM(G82:G87)</f>
        <v>0</v>
      </c>
      <c r="H88">
        <f t="shared" ref="H88" si="19">+SUM(H82:H87)</f>
        <v>0</v>
      </c>
      <c r="I88">
        <f t="shared" ref="I88" si="20">+SUM(I82:I87)</f>
        <v>0</v>
      </c>
      <c r="J88">
        <f t="shared" ref="J88" si="21">+SUM(J82:J87)</f>
        <v>0</v>
      </c>
      <c r="K88">
        <f t="shared" ref="K88" si="22">+SUM(K82:K87)</f>
        <v>0</v>
      </c>
    </row>
    <row r="91" spans="1:11" x14ac:dyDescent="0.25">
      <c r="B91" s="11" t="s">
        <v>89</v>
      </c>
      <c r="C91" s="10"/>
      <c r="D91" s="20" t="str">
        <f t="shared" ref="D91:K91" si="23">+IFERROR((D80/D88),"")</f>
        <v/>
      </c>
      <c r="E91" s="20" t="str">
        <f t="shared" si="23"/>
        <v/>
      </c>
      <c r="F91" s="20" t="str">
        <f t="shared" si="23"/>
        <v/>
      </c>
      <c r="G91" s="20" t="str">
        <f t="shared" si="23"/>
        <v/>
      </c>
      <c r="H91" s="20" t="str">
        <f t="shared" si="23"/>
        <v/>
      </c>
      <c r="I91" s="20" t="str">
        <f t="shared" si="23"/>
        <v/>
      </c>
      <c r="J91" s="20" t="str">
        <f t="shared" si="23"/>
        <v/>
      </c>
      <c r="K91" s="20" t="str">
        <f t="shared" si="23"/>
        <v/>
      </c>
    </row>
  </sheetData>
  <mergeCells count="16">
    <mergeCell ref="A6:K6"/>
    <mergeCell ref="A15:K15"/>
    <mergeCell ref="A24:K24"/>
    <mergeCell ref="A37:K37"/>
    <mergeCell ref="C1:D1"/>
    <mergeCell ref="C2:D2"/>
    <mergeCell ref="C3:D3"/>
    <mergeCell ref="C4:D4"/>
    <mergeCell ref="C5:D5"/>
    <mergeCell ref="A50:K50"/>
    <mergeCell ref="A51:K51"/>
    <mergeCell ref="A72:K72"/>
    <mergeCell ref="A8:A11"/>
    <mergeCell ref="A17:A20"/>
    <mergeCell ref="A26:A33"/>
    <mergeCell ref="A39:A46"/>
  </mergeCells>
  <conditionalFormatting sqref="C8:K11">
    <cfRule type="expression" priority="13">
      <formula>$D$14&lt;2022</formula>
    </cfRule>
  </conditionalFormatting>
  <conditionalFormatting sqref="C17:K20">
    <cfRule type="expression" priority="12">
      <formula>$D$14&lt;2022</formula>
    </cfRule>
  </conditionalFormatting>
  <conditionalFormatting sqref="C26:K33">
    <cfRule type="expression" priority="4">
      <formula>$D$14&lt;2022</formula>
    </cfRule>
  </conditionalFormatting>
  <conditionalFormatting sqref="C39:K46">
    <cfRule type="expression" priority="6">
      <formula>$D$14&lt;2022</formula>
    </cfRule>
  </conditionalFormatting>
  <conditionalFormatting sqref="D53:K58">
    <cfRule type="expression" priority="11">
      <formula>$D$14&lt;2022</formula>
    </cfRule>
  </conditionalFormatting>
  <conditionalFormatting sqref="D61:K66">
    <cfRule type="expression" priority="3">
      <formula>$D$14&lt;2022</formula>
    </cfRule>
  </conditionalFormatting>
  <conditionalFormatting sqref="D74:K79">
    <cfRule type="expression" priority="2">
      <formula>$D$14&lt;2022</formula>
    </cfRule>
  </conditionalFormatting>
  <conditionalFormatting sqref="D82:K87">
    <cfRule type="expression" priority="1">
      <formula>$D$14&lt;2022</formula>
    </cfRule>
  </conditionalFormatting>
  <pageMargins left="0.7" right="0.7" top="0.75" bottom="0.75" header="0.3" footer="0.3"/>
  <pageSetup paperSize="9" scale="4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6ED33-AC5F-4816-A697-8E6D4B6C9224}">
  <sheetPr>
    <tabColor rgb="FFFF0000"/>
    <pageSetUpPr fitToPage="1"/>
  </sheetPr>
  <dimension ref="A5:K21"/>
  <sheetViews>
    <sheetView showGridLines="0" zoomScaleNormal="100" workbookViewId="0">
      <selection activeCell="C8" sqref="C8"/>
    </sheetView>
  </sheetViews>
  <sheetFormatPr baseColWidth="10" defaultRowHeight="15" x14ac:dyDescent="0.25"/>
  <cols>
    <col min="1" max="1" width="19.140625" customWidth="1"/>
    <col min="2" max="2" width="60.42578125" customWidth="1"/>
  </cols>
  <sheetData>
    <row r="5" spans="1:11" x14ac:dyDescent="0.25">
      <c r="B5" s="19" t="s">
        <v>67</v>
      </c>
    </row>
    <row r="6" spans="1:11" x14ac:dyDescent="0.25">
      <c r="A6" s="33" t="s">
        <v>60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x14ac:dyDescent="0.25">
      <c r="C7" s="9" t="s">
        <v>38</v>
      </c>
      <c r="D7" s="9" t="s">
        <v>29</v>
      </c>
      <c r="E7" s="9" t="s">
        <v>30</v>
      </c>
      <c r="F7" s="9" t="s">
        <v>31</v>
      </c>
      <c r="G7" s="9" t="s">
        <v>32</v>
      </c>
      <c r="H7" s="9" t="s">
        <v>33</v>
      </c>
      <c r="I7" s="9" t="s">
        <v>34</v>
      </c>
      <c r="J7" s="9" t="s">
        <v>35</v>
      </c>
      <c r="K7" s="9" t="s">
        <v>36</v>
      </c>
    </row>
    <row r="8" spans="1:11" x14ac:dyDescent="0.25">
      <c r="A8" t="s">
        <v>64</v>
      </c>
      <c r="B8" s="18" t="s">
        <v>61</v>
      </c>
    </row>
    <row r="9" spans="1:11" x14ac:dyDescent="0.25">
      <c r="B9" s="18"/>
    </row>
    <row r="10" spans="1:11" x14ac:dyDescent="0.25">
      <c r="A10" t="s">
        <v>65</v>
      </c>
      <c r="B10" s="18" t="s">
        <v>61</v>
      </c>
    </row>
    <row r="12" spans="1:11" x14ac:dyDescent="0.25">
      <c r="B12" s="11" t="s">
        <v>61</v>
      </c>
      <c r="C12">
        <f>+C8+C10</f>
        <v>0</v>
      </c>
      <c r="D12">
        <f t="shared" ref="D12:K12" si="0">+D8+D10</f>
        <v>0</v>
      </c>
      <c r="E12">
        <f t="shared" si="0"/>
        <v>0</v>
      </c>
      <c r="F12">
        <f t="shared" si="0"/>
        <v>0</v>
      </c>
      <c r="G12">
        <f t="shared" si="0"/>
        <v>0</v>
      </c>
      <c r="H12">
        <f t="shared" si="0"/>
        <v>0</v>
      </c>
      <c r="I12">
        <f t="shared" si="0"/>
        <v>0</v>
      </c>
      <c r="J12">
        <f t="shared" si="0"/>
        <v>0</v>
      </c>
      <c r="K12">
        <f t="shared" si="0"/>
        <v>0</v>
      </c>
    </row>
    <row r="15" spans="1:11" x14ac:dyDescent="0.25">
      <c r="A15" s="33" t="s">
        <v>63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1" x14ac:dyDescent="0.25">
      <c r="C16" s="9" t="s">
        <v>38</v>
      </c>
      <c r="D16" s="9" t="s">
        <v>29</v>
      </c>
      <c r="E16" s="9" t="s">
        <v>30</v>
      </c>
      <c r="F16" s="9" t="s">
        <v>31</v>
      </c>
      <c r="G16" s="9" t="s">
        <v>32</v>
      </c>
      <c r="H16" s="9" t="s">
        <v>33</v>
      </c>
      <c r="I16" s="9" t="s">
        <v>34</v>
      </c>
      <c r="J16" s="9" t="s">
        <v>35</v>
      </c>
      <c r="K16" s="9" t="s">
        <v>36</v>
      </c>
    </row>
    <row r="17" spans="1:11" x14ac:dyDescent="0.25">
      <c r="A17" t="s">
        <v>64</v>
      </c>
      <c r="B17" s="18" t="s">
        <v>66</v>
      </c>
    </row>
    <row r="18" spans="1:11" x14ac:dyDescent="0.25">
      <c r="B18" s="18"/>
    </row>
    <row r="19" spans="1:11" x14ac:dyDescent="0.25">
      <c r="A19" t="s">
        <v>65</v>
      </c>
      <c r="B19" s="18" t="s">
        <v>66</v>
      </c>
    </row>
    <row r="21" spans="1:11" x14ac:dyDescent="0.25">
      <c r="B21" s="11" t="s">
        <v>62</v>
      </c>
      <c r="C21">
        <f>+C17+C19</f>
        <v>0</v>
      </c>
      <c r="D21">
        <f t="shared" ref="D21:K21" si="1">+D17+D19</f>
        <v>0</v>
      </c>
      <c r="E21">
        <f t="shared" si="1"/>
        <v>0</v>
      </c>
      <c r="F21">
        <f t="shared" si="1"/>
        <v>0</v>
      </c>
      <c r="G21">
        <f t="shared" si="1"/>
        <v>0</v>
      </c>
      <c r="H21">
        <f t="shared" si="1"/>
        <v>0</v>
      </c>
      <c r="I21">
        <f t="shared" si="1"/>
        <v>0</v>
      </c>
      <c r="J21">
        <f t="shared" si="1"/>
        <v>0</v>
      </c>
      <c r="K21">
        <f t="shared" si="1"/>
        <v>0</v>
      </c>
    </row>
  </sheetData>
  <mergeCells count="2">
    <mergeCell ref="A6:K6"/>
    <mergeCell ref="A15:K15"/>
  </mergeCells>
  <pageMargins left="0.7" right="0.7" top="0.75" bottom="0.75" header="0.3" footer="0.3"/>
  <pageSetup paperSize="9" scale="71" fitToHeight="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EF4CC-F2C4-496A-8CBE-C4CDC85BC0B1}">
  <sheetPr>
    <pageSetUpPr fitToPage="1"/>
  </sheetPr>
  <dimension ref="A6:K41"/>
  <sheetViews>
    <sheetView showGridLines="0" topLeftCell="A25" zoomScaleNormal="100" workbookViewId="0">
      <selection activeCell="A35" sqref="A35"/>
    </sheetView>
  </sheetViews>
  <sheetFormatPr baseColWidth="10" defaultRowHeight="15" x14ac:dyDescent="0.25"/>
  <cols>
    <col min="1" max="1" width="19.140625" bestFit="1" customWidth="1"/>
    <col min="2" max="2" width="75.28515625" customWidth="1"/>
  </cols>
  <sheetData>
    <row r="6" spans="1:11" x14ac:dyDescent="0.25">
      <c r="A6" s="33" t="s">
        <v>0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x14ac:dyDescent="0.25">
      <c r="C7" s="9" t="s">
        <v>38</v>
      </c>
      <c r="D7" s="9" t="s">
        <v>29</v>
      </c>
      <c r="E7" s="9" t="s">
        <v>30</v>
      </c>
      <c r="F7" s="9" t="s">
        <v>31</v>
      </c>
      <c r="G7" s="9" t="s">
        <v>32</v>
      </c>
      <c r="H7" s="9" t="s">
        <v>33</v>
      </c>
      <c r="I7" s="9" t="s">
        <v>34</v>
      </c>
      <c r="J7" s="9" t="s">
        <v>35</v>
      </c>
      <c r="K7" s="9" t="s">
        <v>36</v>
      </c>
    </row>
    <row r="8" spans="1:11" x14ac:dyDescent="0.25">
      <c r="A8" t="s">
        <v>1</v>
      </c>
      <c r="B8" t="s">
        <v>2</v>
      </c>
      <c r="C8" s="10"/>
      <c r="D8" s="28"/>
      <c r="E8" s="28"/>
      <c r="F8" s="28"/>
      <c r="G8" s="28"/>
      <c r="H8" s="28"/>
      <c r="I8" s="28"/>
      <c r="J8" s="28"/>
      <c r="K8" s="28"/>
    </row>
    <row r="9" spans="1:11" x14ac:dyDescent="0.25">
      <c r="B9" t="s">
        <v>6</v>
      </c>
      <c r="C9" s="10"/>
      <c r="D9" s="28"/>
      <c r="E9" s="28"/>
      <c r="F9" s="28"/>
      <c r="G9" s="28"/>
      <c r="H9" s="28"/>
      <c r="I9" s="28"/>
      <c r="J9" s="28"/>
      <c r="K9" s="28"/>
    </row>
    <row r="10" spans="1:11" x14ac:dyDescent="0.25">
      <c r="D10" s="29"/>
      <c r="E10" s="29"/>
      <c r="F10" s="29"/>
      <c r="G10" s="29"/>
      <c r="H10" s="29"/>
      <c r="I10" s="29"/>
      <c r="J10" s="29"/>
      <c r="K10" s="29"/>
    </row>
    <row r="11" spans="1:11" x14ac:dyDescent="0.25">
      <c r="A11" t="s">
        <v>3</v>
      </c>
      <c r="B11" t="s">
        <v>4</v>
      </c>
      <c r="C11" s="10"/>
      <c r="D11" s="28"/>
      <c r="E11" s="28"/>
      <c r="F11" s="28"/>
      <c r="G11" s="28"/>
      <c r="H11" s="28"/>
      <c r="I11" s="28"/>
      <c r="J11" s="28"/>
      <c r="K11" s="28"/>
    </row>
    <row r="13" spans="1:11" x14ac:dyDescent="0.25">
      <c r="B13" s="11" t="s">
        <v>44</v>
      </c>
      <c r="C13" s="10"/>
      <c r="D13" s="20" t="str">
        <f>+IFERROR(((D8+D9)/D11),"")</f>
        <v/>
      </c>
      <c r="E13" s="20" t="str">
        <f t="shared" ref="E13:K13" si="0">+IFERROR(((E8+E9)/E11),"")</f>
        <v/>
      </c>
      <c r="F13" s="20" t="str">
        <f t="shared" si="0"/>
        <v/>
      </c>
      <c r="G13" s="20" t="str">
        <f t="shared" si="0"/>
        <v/>
      </c>
      <c r="H13" s="20" t="str">
        <f t="shared" si="0"/>
        <v/>
      </c>
      <c r="I13" s="20" t="str">
        <f t="shared" si="0"/>
        <v/>
      </c>
      <c r="J13" s="20" t="str">
        <f t="shared" si="0"/>
        <v/>
      </c>
      <c r="K13" s="20" t="str">
        <f t="shared" si="0"/>
        <v/>
      </c>
    </row>
    <row r="16" spans="1:11" x14ac:dyDescent="0.25">
      <c r="A16" s="33" t="s">
        <v>41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x14ac:dyDescent="0.25">
      <c r="C17" s="9" t="s">
        <v>38</v>
      </c>
      <c r="D17" s="9" t="s">
        <v>29</v>
      </c>
      <c r="E17" s="9" t="s">
        <v>30</v>
      </c>
      <c r="F17" s="9" t="s">
        <v>31</v>
      </c>
      <c r="G17" s="9" t="s">
        <v>32</v>
      </c>
      <c r="H17" s="9" t="s">
        <v>33</v>
      </c>
      <c r="I17" s="9" t="s">
        <v>34</v>
      </c>
      <c r="J17" s="9" t="s">
        <v>35</v>
      </c>
      <c r="K17" s="9" t="s">
        <v>36</v>
      </c>
    </row>
    <row r="18" spans="1:11" x14ac:dyDescent="0.25">
      <c r="A18" t="s">
        <v>1</v>
      </c>
      <c r="B18" t="s">
        <v>42</v>
      </c>
      <c r="C18" s="10"/>
      <c r="D18" s="26"/>
      <c r="E18" s="26"/>
      <c r="F18" s="26"/>
      <c r="G18" s="26"/>
      <c r="H18" s="26"/>
      <c r="I18" s="26"/>
      <c r="J18" s="26"/>
      <c r="K18" s="26"/>
    </row>
    <row r="19" spans="1:11" x14ac:dyDescent="0.25">
      <c r="D19" s="30"/>
      <c r="E19" s="30"/>
      <c r="F19" s="30"/>
      <c r="G19" s="30"/>
      <c r="H19" s="30"/>
      <c r="I19" s="30"/>
      <c r="J19" s="30"/>
      <c r="K19" s="30"/>
    </row>
    <row r="20" spans="1:11" x14ac:dyDescent="0.25">
      <c r="A20" t="s">
        <v>3</v>
      </c>
      <c r="B20" t="s">
        <v>43</v>
      </c>
      <c r="C20" s="10"/>
      <c r="D20" s="26"/>
      <c r="E20" s="26"/>
      <c r="F20" s="26"/>
      <c r="G20" s="26"/>
      <c r="H20" s="26"/>
      <c r="I20" s="26"/>
      <c r="J20" s="26"/>
      <c r="K20" s="26"/>
    </row>
    <row r="22" spans="1:11" x14ac:dyDescent="0.25">
      <c r="B22" s="11" t="s">
        <v>45</v>
      </c>
      <c r="C22" s="10"/>
      <c r="D22" s="20" t="str">
        <f>+IFERROR((D18/D20),"")</f>
        <v/>
      </c>
      <c r="E22" s="20" t="str">
        <f t="shared" ref="E22:K22" si="1">+IFERROR((E18/E20),"")</f>
        <v/>
      </c>
      <c r="F22" s="20" t="str">
        <f t="shared" si="1"/>
        <v/>
      </c>
      <c r="G22" s="20" t="str">
        <f t="shared" si="1"/>
        <v/>
      </c>
      <c r="H22" s="20" t="str">
        <f t="shared" si="1"/>
        <v/>
      </c>
      <c r="I22" s="20" t="str">
        <f t="shared" si="1"/>
        <v/>
      </c>
      <c r="J22" s="20" t="str">
        <f t="shared" si="1"/>
        <v/>
      </c>
      <c r="K22" s="20" t="str">
        <f t="shared" si="1"/>
        <v/>
      </c>
    </row>
    <row r="25" spans="1:11" ht="15.75" x14ac:dyDescent="0.25">
      <c r="A25" s="12" t="s">
        <v>46</v>
      </c>
    </row>
    <row r="27" spans="1:11" x14ac:dyDescent="0.25">
      <c r="C27" s="9" t="s">
        <v>38</v>
      </c>
      <c r="D27" s="9" t="s">
        <v>29</v>
      </c>
      <c r="E27" s="9" t="s">
        <v>30</v>
      </c>
      <c r="F27" s="9" t="s">
        <v>31</v>
      </c>
      <c r="G27" s="9" t="s">
        <v>32</v>
      </c>
      <c r="H27" s="9" t="s">
        <v>33</v>
      </c>
      <c r="I27" s="9" t="s">
        <v>34</v>
      </c>
      <c r="J27" s="9" t="s">
        <v>35</v>
      </c>
      <c r="K27" s="9" t="s">
        <v>36</v>
      </c>
    </row>
    <row r="28" spans="1:11" x14ac:dyDescent="0.25">
      <c r="A28" s="14" t="s">
        <v>103</v>
      </c>
      <c r="B28" t="s">
        <v>104</v>
      </c>
      <c r="C28" s="10"/>
      <c r="D28" s="26"/>
      <c r="E28" s="26"/>
      <c r="F28" s="26"/>
      <c r="G28" s="26"/>
      <c r="H28" s="26"/>
      <c r="I28" s="26"/>
      <c r="J28" s="26"/>
      <c r="K28" s="26"/>
    </row>
    <row r="29" spans="1:11" x14ac:dyDescent="0.25">
      <c r="A29" s="14" t="s">
        <v>103</v>
      </c>
      <c r="B29" t="s">
        <v>105</v>
      </c>
      <c r="C29" s="10"/>
      <c r="D29" s="26"/>
      <c r="E29" s="26"/>
      <c r="F29" s="26"/>
      <c r="G29" s="26"/>
      <c r="H29" s="26"/>
      <c r="I29" s="26"/>
      <c r="J29" s="26"/>
      <c r="K29" s="26"/>
    </row>
    <row r="30" spans="1:11" x14ac:dyDescent="0.25">
      <c r="A30" s="14" t="s">
        <v>103</v>
      </c>
      <c r="B30" t="s">
        <v>106</v>
      </c>
      <c r="C30" s="10"/>
      <c r="D30" s="26"/>
      <c r="E30" s="26"/>
      <c r="F30" s="26"/>
      <c r="G30" s="26"/>
      <c r="H30" s="26"/>
      <c r="I30" s="26"/>
      <c r="J30" s="26"/>
      <c r="K30" s="26"/>
    </row>
    <row r="31" spans="1:11" x14ac:dyDescent="0.25">
      <c r="A31" s="14" t="s">
        <v>103</v>
      </c>
      <c r="B31" t="s">
        <v>107</v>
      </c>
      <c r="C31" s="10"/>
      <c r="D31" s="26"/>
      <c r="E31" s="26"/>
      <c r="F31" s="26"/>
      <c r="G31" s="26"/>
      <c r="H31" s="26"/>
      <c r="I31" s="26"/>
      <c r="J31" s="26"/>
      <c r="K31" s="26"/>
    </row>
    <row r="32" spans="1:11" x14ac:dyDescent="0.25">
      <c r="A32" s="14" t="s">
        <v>103</v>
      </c>
      <c r="B32" t="s">
        <v>108</v>
      </c>
      <c r="C32" s="10"/>
      <c r="D32" s="26"/>
      <c r="E32" s="26"/>
      <c r="F32" s="26"/>
      <c r="G32" s="26"/>
      <c r="H32" s="26"/>
      <c r="I32" s="26"/>
      <c r="J32" s="26"/>
      <c r="K32" s="26"/>
    </row>
    <row r="33" spans="1:11" x14ac:dyDescent="0.25">
      <c r="A33" s="14" t="s">
        <v>103</v>
      </c>
      <c r="B33" t="s">
        <v>109</v>
      </c>
      <c r="C33" s="10"/>
      <c r="D33" s="26"/>
      <c r="E33" s="26"/>
      <c r="F33" s="26"/>
      <c r="G33" s="26"/>
      <c r="H33" s="26"/>
      <c r="I33" s="26"/>
      <c r="J33" s="26"/>
      <c r="K33" s="26"/>
    </row>
    <row r="34" spans="1:11" x14ac:dyDescent="0.25">
      <c r="A34" s="14" t="s">
        <v>103</v>
      </c>
      <c r="B34" t="s">
        <v>110</v>
      </c>
      <c r="C34" s="10"/>
      <c r="D34" s="26"/>
      <c r="E34" s="26"/>
      <c r="F34" s="26"/>
      <c r="G34" s="26"/>
      <c r="H34" s="26"/>
      <c r="I34" s="26"/>
      <c r="J34" s="26"/>
      <c r="K34" s="26"/>
    </row>
    <row r="35" spans="1:11" ht="30" x14ac:dyDescent="0.25">
      <c r="A35" s="14" t="s">
        <v>103</v>
      </c>
      <c r="B35" s="8" t="s">
        <v>111</v>
      </c>
      <c r="C35" s="10"/>
      <c r="D35" s="26"/>
      <c r="E35" s="26"/>
      <c r="F35" s="26"/>
      <c r="G35" s="26"/>
      <c r="H35" s="26"/>
      <c r="I35" s="26"/>
      <c r="J35" s="26"/>
      <c r="K35" s="26"/>
    </row>
    <row r="37" spans="1:11" x14ac:dyDescent="0.25">
      <c r="A37" t="s">
        <v>113</v>
      </c>
    </row>
    <row r="38" spans="1:11" ht="47.25" customHeight="1" x14ac:dyDescent="0.25">
      <c r="A38" s="70" t="s">
        <v>114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</row>
    <row r="39" spans="1:11" ht="48" customHeight="1" x14ac:dyDescent="0.25">
      <c r="A39" s="70" t="s">
        <v>115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</row>
    <row r="41" spans="1:11" x14ac:dyDescent="0.25">
      <c r="A41" s="31" t="s">
        <v>112</v>
      </c>
    </row>
  </sheetData>
  <mergeCells count="4">
    <mergeCell ref="A6:K6"/>
    <mergeCell ref="A16:K16"/>
    <mergeCell ref="A38:K38"/>
    <mergeCell ref="A39:K39"/>
  </mergeCells>
  <conditionalFormatting sqref="D8:K9">
    <cfRule type="expression" priority="12">
      <formula>$D$14&lt;2022</formula>
    </cfRule>
  </conditionalFormatting>
  <conditionalFormatting sqref="D11:K11">
    <cfRule type="expression" priority="11">
      <formula>$D$14&lt;2022</formula>
    </cfRule>
  </conditionalFormatting>
  <conditionalFormatting sqref="D18:K18">
    <cfRule type="expression" priority="10">
      <formula>$D$14&lt;2022</formula>
    </cfRule>
  </conditionalFormatting>
  <conditionalFormatting sqref="D20:K20">
    <cfRule type="expression" priority="9">
      <formula>$D$14&lt;2022</formula>
    </cfRule>
  </conditionalFormatting>
  <conditionalFormatting sqref="D28:K28">
    <cfRule type="expression" priority="8">
      <formula>$D$14&lt;2022</formula>
    </cfRule>
  </conditionalFormatting>
  <conditionalFormatting sqref="D29:K29">
    <cfRule type="expression" priority="7">
      <formula>$D$14&lt;2022</formula>
    </cfRule>
  </conditionalFormatting>
  <conditionalFormatting sqref="D30:K30">
    <cfRule type="expression" priority="6">
      <formula>$D$14&lt;2022</formula>
    </cfRule>
  </conditionalFormatting>
  <conditionalFormatting sqref="D31:K31">
    <cfRule type="expression" priority="5">
      <formula>$D$14&lt;2022</formula>
    </cfRule>
  </conditionalFormatting>
  <conditionalFormatting sqref="D32:K32">
    <cfRule type="expression" priority="4">
      <formula>$D$14&lt;2022</formula>
    </cfRule>
  </conditionalFormatting>
  <conditionalFormatting sqref="D33:K33">
    <cfRule type="expression" priority="3">
      <formula>$D$14&lt;2022</formula>
    </cfRule>
  </conditionalFormatting>
  <conditionalFormatting sqref="D34:K34">
    <cfRule type="expression" priority="2">
      <formula>$D$14&lt;2022</formula>
    </cfRule>
  </conditionalFormatting>
  <conditionalFormatting sqref="D35:K35">
    <cfRule type="expression" priority="1">
      <formula>$D$14&lt;2022</formula>
    </cfRule>
  </conditionalFormatting>
  <pageMargins left="0.7" right="0.7" top="0.75" bottom="0.75" header="0.3" footer="0.3"/>
  <pageSetup paperSize="9"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Résumé et description</vt:lpstr>
      <vt:lpstr>Indicateurs RQ</vt:lpstr>
      <vt:lpstr>Indicateurs SRME</vt:lpstr>
      <vt:lpstr>Indicateurs New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 doc</dc:creator>
  <cp:lastModifiedBy>PC-EBIH</cp:lastModifiedBy>
  <cp:lastPrinted>2023-04-20T10:06:04Z</cp:lastPrinted>
  <dcterms:created xsi:type="dcterms:W3CDTF">2023-04-20T05:59:36Z</dcterms:created>
  <dcterms:modified xsi:type="dcterms:W3CDTF">2023-05-22T17:29:22Z</dcterms:modified>
</cp:coreProperties>
</file>