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\Desktop\"/>
    </mc:Choice>
  </mc:AlternateContent>
  <bookViews>
    <workbookView xWindow="0" yWindow="0" windowWidth="28800" windowHeight="11835"/>
  </bookViews>
  <sheets>
    <sheet name="transport 2015  du 0101 au 28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39" i="1"/>
  <c r="G38" i="1"/>
  <c r="G37" i="1"/>
  <c r="G36" i="1"/>
  <c r="G35" i="1"/>
  <c r="G32" i="1"/>
  <c r="G31" i="1"/>
  <c r="G30" i="1"/>
  <c r="G29" i="1"/>
  <c r="G27" i="1"/>
  <c r="G26" i="1"/>
  <c r="G25" i="1"/>
  <c r="G24" i="1"/>
  <c r="G22" i="1"/>
</calcChain>
</file>

<file path=xl/sharedStrings.xml><?xml version="1.0" encoding="utf-8"?>
<sst xmlns="http://schemas.openxmlformats.org/spreadsheetml/2006/main" count="112" uniqueCount="89">
  <si>
    <t>TARIFS POUR REFACTURATION DES COUTS D'UTILISATION DU RESEAU DE TRANSPORT - ANNEE 2015</t>
  </si>
  <si>
    <t>AIEG</t>
  </si>
  <si>
    <t>Période de validité : du 01.01.2015 au 28.02.2015</t>
  </si>
  <si>
    <t>Code de globalisation</t>
  </si>
  <si>
    <t>TRANS HT</t>
  </si>
  <si>
    <t>26-1 kV</t>
  </si>
  <si>
    <t>TRANS  BT</t>
  </si>
  <si>
    <t>BT</t>
  </si>
  <si>
    <t>TVA - %</t>
  </si>
  <si>
    <t>TVA - applicables aux clients résidentiels à partir du 1er avril 2014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</si>
  <si>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</si>
  <si>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</si>
  <si>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</si>
  <si>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</si>
  <si>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</si>
  <si>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</si>
  <si>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</si>
  <si>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</si>
  <si>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</si>
  <si>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Utilisation du réseau</t>
  </si>
  <si>
    <t>A 1</t>
  </si>
  <si>
    <t>Frais de dossier</t>
  </si>
  <si>
    <t>A 2</t>
  </si>
  <si>
    <t xml:space="preserve">Puissance souscrite et puissance complémentaire </t>
  </si>
  <si>
    <t>[X * Y] euro / kW</t>
  </si>
  <si>
    <t>+ [Z]  euro / kWh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</si>
  <si>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</si>
  <si>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</si>
  <si>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</si>
  <si>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</si>
  <si>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</si>
  <si>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</si>
  <si>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</si>
  <si>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</si>
  <si>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</si>
  <si>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</si>
  <si>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</si>
  <si>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A 3</t>
  </si>
  <si>
    <t>Gestion du système</t>
  </si>
  <si>
    <t>E540</t>
  </si>
  <si>
    <t xml:space="preserve">B. </t>
  </si>
  <si>
    <t>Services auxiliaires</t>
  </si>
  <si>
    <t>B 1</t>
  </si>
  <si>
    <t>Réglage primaire de la fréquence, réglage de l'équilibre secondaire et service du blackstart</t>
  </si>
  <si>
    <t>E610</t>
  </si>
  <si>
    <t>B 2</t>
  </si>
  <si>
    <t>Réglage de la tension et de la puissance réactive</t>
  </si>
  <si>
    <t>E620</t>
  </si>
  <si>
    <t>B 3</t>
  </si>
  <si>
    <t>Suppression des congestions</t>
  </si>
  <si>
    <t>E630</t>
  </si>
  <si>
    <t>B 4</t>
  </si>
  <si>
    <t>Compensation des pertes de réseau</t>
  </si>
  <si>
    <t>E640</t>
  </si>
  <si>
    <t xml:space="preserve">C. </t>
  </si>
  <si>
    <t>Autres postes tarifaires</t>
  </si>
  <si>
    <t>C 1</t>
  </si>
  <si>
    <t>Financement du raccordement du parc d'éoliennes offshore (fédéral) - OSP</t>
  </si>
  <si>
    <t>E970</t>
  </si>
  <si>
    <t>C 2</t>
  </si>
  <si>
    <t>Financement des certificats verts (fédéral) - OSP</t>
  </si>
  <si>
    <t>E980</t>
  </si>
  <si>
    <t>C 3</t>
  </si>
  <si>
    <t>Financement des Réserves Stratégiques (fédérale) - OSP</t>
  </si>
  <si>
    <t>E904</t>
  </si>
  <si>
    <t>C 4</t>
  </si>
  <si>
    <t>Financement de smesures de soutien aux énergies renouvelables (Wallonie) - OSP</t>
  </si>
  <si>
    <t>E976</t>
  </si>
  <si>
    <t>C 5</t>
  </si>
  <si>
    <t xml:space="preserve">Surcharge pour occupation du domaine public (Wallonie) </t>
  </si>
  <si>
    <t>E930</t>
  </si>
  <si>
    <t>C 6</t>
  </si>
  <si>
    <t>Cotisation fédérale</t>
  </si>
  <si>
    <t>C 6.1</t>
  </si>
  <si>
    <t>Couverture des frais de fonctionnement de la CREG</t>
  </si>
  <si>
    <t>E951</t>
  </si>
  <si>
    <t>C 6.2</t>
  </si>
  <si>
    <t>Dénucléarisation des sites nucléaires BP1 et BP2 à Mol-Dessel</t>
  </si>
  <si>
    <t>E952</t>
  </si>
  <si>
    <t>C 6.3</t>
  </si>
  <si>
    <t>Mesures sociales visant à confier aux CPAS la mission de guidance et d'aide sociale financière</t>
  </si>
  <si>
    <t>E954</t>
  </si>
  <si>
    <t>C 6.4</t>
  </si>
  <si>
    <t>Clients protégés</t>
  </si>
  <si>
    <t>E940</t>
  </si>
  <si>
    <t>MAXIMUM</t>
  </si>
  <si>
    <t>somme max. des tarifs d'utilisation du réseau, des services auxiliaires</t>
  </si>
  <si>
    <t>E521</t>
  </si>
  <si>
    <t>Et financement des mesures en faveur de l'URE (A + B + 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</si>
</sst>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0.000000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6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7" fillId="2" borderId="0" xfId="1" applyFont="1" applyFill="1" applyProtection="1">
      <protection hidden="1"/>
    </xf>
    <xf numFmtId="0" fontId="6" fillId="2" borderId="0" xfId="1" applyFont="1" applyFill="1" applyProtection="1">
      <protection hidden="1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1" xfId="2" applyFont="1" applyFill="1" applyBorder="1"/>
    <xf numFmtId="0" fontId="12" fillId="0" borderId="2" xfId="2" applyFont="1" applyFill="1" applyBorder="1"/>
    <xf numFmtId="0" fontId="12" fillId="0" borderId="2" xfId="2" applyFont="1" applyFill="1" applyBorder="1" applyAlignment="1">
      <alignment horizontal="right"/>
    </xf>
    <xf numFmtId="0" fontId="13" fillId="0" borderId="3" xfId="2" applyFont="1" applyFill="1" applyBorder="1" applyAlignment="1">
      <alignment horizontal="center"/>
    </xf>
    <xf numFmtId="0" fontId="12" fillId="0" borderId="0" xfId="2" applyFont="1" applyFill="1"/>
    <xf numFmtId="0" fontId="15" fillId="0" borderId="6" xfId="2" applyFont="1" applyFill="1" applyBorder="1"/>
    <xf numFmtId="0" fontId="6" fillId="0" borderId="7" xfId="2" applyFont="1" applyFill="1" applyBorder="1"/>
    <xf numFmtId="0" fontId="6" fillId="0" borderId="7" xfId="2" applyFont="1" applyFill="1" applyBorder="1" applyAlignment="1">
      <alignment horizontal="right"/>
    </xf>
    <xf numFmtId="0" fontId="16" fillId="0" borderId="8" xfId="2" applyFont="1" applyFill="1" applyBorder="1" applyAlignment="1">
      <alignment horizontal="center" vertical="center" wrapText="1"/>
    </xf>
    <xf numFmtId="0" fontId="6" fillId="0" borderId="0" xfId="2" applyFont="1" applyFill="1"/>
    <xf numFmtId="0" fontId="17" fillId="0" borderId="11" xfId="2" applyFont="1" applyFill="1" applyBorder="1"/>
    <xf numFmtId="0" fontId="6" fillId="0" borderId="12" xfId="2" applyFont="1" applyFill="1" applyBorder="1"/>
    <xf numFmtId="0" fontId="6" fillId="0" borderId="13" xfId="2" applyFont="1" applyFill="1" applyBorder="1" applyAlignment="1">
      <alignment horizontal="right"/>
    </xf>
    <xf numFmtId="9" fontId="18" fillId="0" borderId="14" xfId="4" applyNumberFormat="1" applyFont="1" applyFill="1" applyBorder="1" applyAlignment="1">
      <alignment horizontal="center"/>
    </xf>
    <xf numFmtId="0" fontId="6" fillId="0" borderId="15" xfId="2" applyFont="1" applyFill="1" applyBorder="1"/>
    <xf numFmtId="0" fontId="6" fillId="0" borderId="0" xfId="2" applyFont="1" applyFill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19" fillId="0" borderId="11" xfId="2" applyFont="1" applyFill="1" applyBorder="1"/>
    <xf numFmtId="0" fontId="16" fillId="0" borderId="12" xfId="2" applyFont="1" applyFill="1" applyBorder="1"/>
    <xf numFmtId="0" fontId="6" fillId="0" borderId="12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vertical="center"/>
    </xf>
    <xf numFmtId="0" fontId="6" fillId="0" borderId="17" xfId="2" applyFont="1" applyFill="1" applyBorder="1"/>
    <xf numFmtId="0" fontId="5" fillId="0" borderId="13" xfId="2" applyFont="1" applyFill="1" applyBorder="1" applyAlignment="1">
      <alignment horizontal="right"/>
    </xf>
    <xf numFmtId="0" fontId="20" fillId="0" borderId="12" xfId="2" applyFont="1" applyFill="1" applyBorder="1" applyAlignment="1">
      <alignment horizontal="center"/>
    </xf>
    <xf numFmtId="0" fontId="20" fillId="0" borderId="15" xfId="2" applyFont="1" applyFill="1" applyBorder="1" applyAlignment="1">
      <alignment horizontal="center"/>
    </xf>
    <xf numFmtId="0" fontId="6" fillId="0" borderId="0" xfId="2" applyFont="1" applyFill="1" applyAlignment="1"/>
    <xf numFmtId="0" fontId="5" fillId="0" borderId="15" xfId="2" applyFont="1" applyFill="1" applyBorder="1" applyAlignment="1">
      <alignment horizontal="center"/>
    </xf>
    <xf numFmtId="0" fontId="21" fillId="0" borderId="18" xfId="2" applyFont="1" applyFill="1" applyBorder="1"/>
    <xf numFmtId="0" fontId="16" fillId="0" borderId="17" xfId="2" applyFont="1" applyFill="1" applyBorder="1"/>
    <xf numFmtId="0" fontId="22" fillId="0" borderId="19" xfId="2" applyFont="1" applyFill="1" applyBorder="1" applyAlignment="1">
      <alignment horizontal="right"/>
    </xf>
    <xf numFmtId="1" fontId="6" fillId="0" borderId="20" xfId="2" applyNumberFormat="1" applyFont="1" applyFill="1" applyBorder="1" applyAlignment="1">
      <alignment horizontal="center"/>
    </xf>
    <xf numFmtId="0" fontId="6" fillId="0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/>
    </xf>
    <xf numFmtId="0" fontId="17" fillId="0" borderId="18" xfId="2" applyFont="1" applyFill="1" applyBorder="1"/>
    <xf numFmtId="0" fontId="17" fillId="0" borderId="17" xfId="2" applyFont="1" applyFill="1" applyBorder="1"/>
    <xf numFmtId="0" fontId="21" fillId="0" borderId="17" xfId="2" applyFont="1" applyFill="1" applyBorder="1"/>
    <xf numFmtId="0" fontId="21" fillId="0" borderId="19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8" xfId="2" applyFont="1" applyFill="1" applyBorder="1"/>
    <xf numFmtId="0" fontId="23" fillId="0" borderId="17" xfId="2" applyFont="1" applyFill="1" applyBorder="1"/>
    <xf numFmtId="0" fontId="5" fillId="0" borderId="19" xfId="2" applyFont="1" applyFill="1" applyBorder="1" applyAlignment="1">
      <alignment horizontal="right"/>
    </xf>
    <xf numFmtId="0" fontId="5" fillId="0" borderId="17" xfId="2" applyFont="1" applyFill="1" applyBorder="1"/>
    <xf numFmtId="164" fontId="16" fillId="0" borderId="17" xfId="2" applyNumberFormat="1" applyFont="1" applyFill="1" applyBorder="1"/>
    <xf numFmtId="164" fontId="6" fillId="0" borderId="17" xfId="2" applyNumberFormat="1" applyFont="1" applyFill="1" applyBorder="1"/>
    <xf numFmtId="0" fontId="5" fillId="0" borderId="21" xfId="2" applyFont="1" applyFill="1" applyBorder="1"/>
    <xf numFmtId="0" fontId="5" fillId="0" borderId="21" xfId="2" applyFont="1" applyFill="1" applyBorder="1" applyAlignment="1">
      <alignment horizontal="center"/>
    </xf>
    <xf numFmtId="164" fontId="24" fillId="0" borderId="17" xfId="2" applyNumberFormat="1" applyFont="1" applyFill="1" applyBorder="1"/>
    <xf numFmtId="164" fontId="25" fillId="0" borderId="17" xfId="2" applyNumberFormat="1" applyFont="1" applyFill="1" applyBorder="1"/>
    <xf numFmtId="165" fontId="5" fillId="0" borderId="20" xfId="2" applyNumberFormat="1" applyFont="1" applyFill="1" applyBorder="1" applyAlignment="1">
      <alignment horizontal="center"/>
    </xf>
    <xf numFmtId="164" fontId="5" fillId="0" borderId="20" xfId="2" applyNumberFormat="1" applyFont="1" applyFill="1" applyBorder="1" applyAlignment="1">
      <alignment horizontal="center" vertical="center"/>
    </xf>
    <xf numFmtId="164" fontId="5" fillId="0" borderId="20" xfId="2" applyNumberFormat="1" applyFont="1" applyFill="1" applyBorder="1" applyAlignment="1">
      <alignment horizontal="center"/>
    </xf>
    <xf numFmtId="2" fontId="5" fillId="0" borderId="0" xfId="2" applyNumberFormat="1" applyFont="1" applyFill="1"/>
    <xf numFmtId="164" fontId="22" fillId="0" borderId="17" xfId="2" applyNumberFormat="1" applyFont="1" applyFill="1" applyBorder="1" applyAlignment="1">
      <alignment horizontal="right"/>
    </xf>
    <xf numFmtId="164" fontId="5" fillId="0" borderId="17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6" fontId="5" fillId="0" borderId="0" xfId="2" applyNumberFormat="1" applyFont="1" applyFill="1" applyAlignment="1">
      <alignment horizontal="right"/>
    </xf>
    <xf numFmtId="0" fontId="5" fillId="0" borderId="20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20" xfId="2" applyFont="1" applyFill="1" applyBorder="1" applyAlignment="1">
      <alignment horizontal="right"/>
    </xf>
    <xf numFmtId="0" fontId="23" fillId="0" borderId="17" xfId="2" applyFont="1" applyFill="1" applyBorder="1" applyAlignment="1">
      <alignment horizontal="left"/>
    </xf>
    <xf numFmtId="0" fontId="21" fillId="0" borderId="17" xfId="2" applyFont="1" applyFill="1" applyBorder="1" applyAlignment="1">
      <alignment horizontal="left"/>
    </xf>
    <xf numFmtId="0" fontId="21" fillId="0" borderId="22" xfId="2" applyFont="1" applyFill="1" applyBorder="1"/>
    <xf numFmtId="165" fontId="5" fillId="0" borderId="23" xfId="2" applyNumberFormat="1" applyFont="1" applyFill="1" applyBorder="1" applyAlignment="1">
      <alignment horizontal="center"/>
    </xf>
    <xf numFmtId="164" fontId="5" fillId="0" borderId="23" xfId="2" applyNumberFormat="1" applyFont="1" applyFill="1" applyBorder="1" applyAlignment="1">
      <alignment horizontal="center"/>
    </xf>
    <xf numFmtId="0" fontId="23" fillId="0" borderId="22" xfId="2" applyFont="1" applyFill="1" applyBorder="1"/>
    <xf numFmtId="0" fontId="22" fillId="0" borderId="2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9" fontId="18" fillId="0" borderId="21" xfId="4" applyNumberFormat="1" applyFont="1" applyFill="1" applyBorder="1" applyAlignment="1">
      <alignment horizontal="center"/>
    </xf>
    <xf numFmtId="0" fontId="5" fillId="0" borderId="23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center"/>
    </xf>
    <xf numFmtId="0" fontId="5" fillId="0" borderId="25" xfId="2" applyFont="1" applyFill="1" applyBorder="1"/>
    <xf numFmtId="164" fontId="22" fillId="0" borderId="17" xfId="2" applyNumberFormat="1" applyFont="1" applyFill="1" applyBorder="1" applyAlignment="1"/>
    <xf numFmtId="164" fontId="22" fillId="0" borderId="22" xfId="2" applyNumberFormat="1" applyFont="1" applyFill="1" applyBorder="1" applyAlignment="1"/>
    <xf numFmtId="0" fontId="5" fillId="0" borderId="22" xfId="2" applyFont="1" applyFill="1" applyBorder="1" applyAlignment="1">
      <alignment horizontal="right"/>
    </xf>
    <xf numFmtId="0" fontId="6" fillId="0" borderId="25" xfId="2" applyFont="1" applyFill="1" applyBorder="1" applyAlignment="1">
      <alignment horizontal="center"/>
    </xf>
    <xf numFmtId="1" fontId="5" fillId="0" borderId="20" xfId="2" applyNumberFormat="1" applyFont="1" applyFill="1" applyBorder="1" applyAlignment="1">
      <alignment horizontal="center"/>
    </xf>
    <xf numFmtId="164" fontId="5" fillId="0" borderId="23" xfId="2" applyNumberFormat="1" applyFont="1" applyFill="1" applyBorder="1" applyAlignment="1">
      <alignment horizontal="right"/>
    </xf>
    <xf numFmtId="0" fontId="5" fillId="0" borderId="26" xfId="2" applyFont="1" applyFill="1" applyBorder="1"/>
    <xf numFmtId="0" fontId="21" fillId="0" borderId="27" xfId="2" applyFont="1" applyFill="1" applyBorder="1"/>
    <xf numFmtId="0" fontId="5" fillId="0" borderId="28" xfId="2" applyFont="1" applyFill="1" applyBorder="1" applyAlignment="1">
      <alignment horizontal="right"/>
    </xf>
    <xf numFmtId="0" fontId="6" fillId="0" borderId="26" xfId="2" applyFont="1" applyFill="1" applyBorder="1" applyAlignment="1">
      <alignment horizontal="center"/>
    </xf>
    <xf numFmtId="1" fontId="5" fillId="0" borderId="29" xfId="2" applyNumberFormat="1" applyFont="1" applyFill="1" applyBorder="1" applyAlignment="1">
      <alignment horizontal="center"/>
    </xf>
    <xf numFmtId="165" fontId="5" fillId="0" borderId="29" xfId="2" applyNumberFormat="1" applyFont="1" applyFill="1" applyBorder="1" applyAlignment="1">
      <alignment horizontal="right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13" fillId="0" borderId="4" xfId="2" applyFont="1" applyFill="1" applyBorder="1" applyAlignment="1">
      <alignment horizontal="center" wrapText="1"/>
    </xf>
    <xf numFmtId="0" fontId="13" fillId="0" borderId="9" xfId="2" applyFont="1" applyFill="1" applyBorder="1" applyAlignment="1">
      <alignment horizont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</cellXfs>
  <cellStyles count="5">
    <cellStyle name="Lien hypertexte" xfId="3" builtinId="8"/>
    <cellStyle name="Normal" xfId="0" builtinId="0"/>
    <cellStyle name="Procent 2" xfId="4"/>
    <cellStyle name="Standaard 3" xfId="2"/>
    <cellStyle name="Standaard_Balans IL-Glob. PLA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7" zoomScaleNormal="100" workbookViewId="0">
      <selection activeCell="N37" sqref="N37"/>
    </sheetView>
  </sheetViews>
  <sheetFormatPr baseColWidth="10" defaultColWidth="8.85546875" defaultRowHeight="12.75" x14ac:dyDescent="0.2"/>
  <cols>
    <col min="1" max="1" width="2.85546875" style="15" customWidth="1"/>
    <col min="2" max="2" width="21.85546875" style="15" bestFit="1" customWidth="1"/>
    <col min="3" max="3" width="11.28515625" style="15" customWidth="1"/>
    <col min="4" max="4" width="78.42578125" style="15" customWidth="1"/>
    <col min="5" max="5" width="9.42578125" style="17" customWidth="1"/>
    <col min="6" max="7" width="14.140625" style="17" customWidth="1"/>
    <col min="8" max="8" width="16.140625" style="17" customWidth="1"/>
    <col min="9" max="9" width="2" style="15" customWidth="1"/>
    <col min="10" max="13" width="12" style="15" customWidth="1"/>
    <col min="14" max="14" width="4.85546875" style="15" customWidth="1"/>
    <col min="15" max="16384" width="8.85546875" style="15"/>
  </cols>
  <sheetData>
    <row r="1" spans="1:13" s="5" customFormat="1" ht="18" x14ac:dyDescent="0.25">
      <c r="A1" s="1" t="s">
        <v>0</v>
      </c>
      <c r="B1" s="1"/>
      <c r="C1" s="1"/>
      <c r="D1" s="2"/>
      <c r="E1" s="3"/>
      <c r="F1" s="4"/>
      <c r="G1" s="4"/>
      <c r="H1" s="4"/>
    </row>
    <row r="2" spans="1:13" s="11" customFormat="1" ht="15" x14ac:dyDescent="0.25">
      <c r="A2" s="6" t="s">
        <v>1</v>
      </c>
      <c r="B2" s="7"/>
      <c r="C2" s="8"/>
      <c r="D2" s="9"/>
      <c r="E2" s="10"/>
      <c r="F2" s="7"/>
      <c r="G2" s="7"/>
      <c r="H2" s="7"/>
    </row>
    <row r="3" spans="1:13" s="11" customFormat="1" x14ac:dyDescent="0.2">
      <c r="A3" s="12" t="s">
        <v>2</v>
      </c>
      <c r="B3" s="7"/>
      <c r="C3" s="13"/>
      <c r="D3" s="9"/>
      <c r="E3" s="10"/>
      <c r="F3" s="7"/>
      <c r="G3" s="7"/>
      <c r="H3" s="7"/>
    </row>
    <row r="4" spans="1:13" x14ac:dyDescent="0.2">
      <c r="A4" s="14"/>
      <c r="E4" s="16"/>
    </row>
    <row r="5" spans="1:13" s="19" customFormat="1" ht="18.75" thickBot="1" x14ac:dyDescent="0.3">
      <c r="A5" s="18"/>
      <c r="E5" s="20"/>
      <c r="F5" s="20"/>
      <c r="G5" s="20"/>
    </row>
    <row r="6" spans="1:13" s="25" customFormat="1" ht="18.75" thickBot="1" x14ac:dyDescent="0.3">
      <c r="A6" s="21"/>
      <c r="B6" s="22"/>
      <c r="C6" s="22"/>
      <c r="D6" s="22"/>
      <c r="E6" s="23"/>
      <c r="F6" s="24"/>
      <c r="G6" s="24"/>
      <c r="H6" s="111" t="s">
        <v>3</v>
      </c>
      <c r="J6" s="113" t="s">
        <v>4</v>
      </c>
      <c r="K6" s="113" t="s">
        <v>5</v>
      </c>
      <c r="L6" s="113" t="s">
        <v>6</v>
      </c>
      <c r="M6" s="113" t="s">
        <v>7</v>
      </c>
    </row>
    <row r="7" spans="1:13" s="30" customFormat="1" ht="68.25" thickBot="1" x14ac:dyDescent="0.3">
      <c r="A7" s="26"/>
      <c r="B7" s="27"/>
      <c r="C7" s="27"/>
      <c r="D7" s="27"/>
      <c r="E7" s="28"/>
      <c r="F7" s="29" t="s">
        <v>8</v>
      </c>
      <c r="G7" s="29" t="s">
        <v>9</v>
      </c>
      <c r="H7" s="112"/>
      <c r="J7" s="114"/>
      <c r="K7" s="114"/>
      <c r="L7" s="114"/>
      <c r="M7" s="114"/>
    </row>
    <row r="8" spans="1:13" s="30" customFormat="1" x14ac:dyDescent="0.2">
      <c r="A8" s="31" t="s">
        <v>10</v>
      </c>
      <c r="B8" s="32"/>
      <c r="C8" s="32"/>
      <c r="D8" s="32"/>
      <c r="E8" s="33"/>
      <c r="F8" s="34"/>
      <c r="G8" s="32"/>
      <c r="H8" s="35"/>
      <c r="I8" s="36"/>
      <c r="J8" s="37"/>
      <c r="K8" s="37"/>
      <c r="L8" s="37"/>
      <c r="M8" s="37"/>
    </row>
    <row r="9" spans="1:13" s="30" customFormat="1" x14ac:dyDescent="0.2">
      <c r="A9" s="38"/>
      <c r="B9" s="32"/>
      <c r="C9" s="39" t="s">
        <v>11</v>
      </c>
      <c r="D9" s="32"/>
      <c r="E9" s="33"/>
      <c r="F9" s="34"/>
      <c r="G9" s="40"/>
      <c r="H9" s="41"/>
      <c r="I9" s="36"/>
      <c r="J9" s="42"/>
      <c r="K9" s="42"/>
      <c r="L9" s="42"/>
      <c r="M9" s="42"/>
    </row>
    <row r="10" spans="1:13" s="30" customFormat="1" x14ac:dyDescent="0.2">
      <c r="A10" s="38"/>
      <c r="B10" s="43"/>
      <c r="C10" s="43"/>
      <c r="D10" s="43"/>
      <c r="E10" s="44"/>
      <c r="F10" s="34"/>
      <c r="G10" s="45"/>
      <c r="H10" s="46"/>
      <c r="I10" s="47"/>
      <c r="J10" s="48"/>
      <c r="K10" s="48"/>
      <c r="L10" s="48"/>
      <c r="M10" s="48"/>
    </row>
    <row r="11" spans="1:13" s="30" customFormat="1" ht="11.25" x14ac:dyDescent="0.2">
      <c r="A11" s="49"/>
      <c r="B11" s="43"/>
      <c r="C11" s="50" t="s">
        <v>12</v>
      </c>
      <c r="D11" s="43"/>
      <c r="E11" s="51" t="s">
        <v>13</v>
      </c>
      <c r="F11" s="34"/>
      <c r="G11" s="52"/>
      <c r="H11" s="41"/>
      <c r="I11" s="36"/>
      <c r="J11" s="53"/>
      <c r="K11" s="53"/>
      <c r="L11" s="53"/>
      <c r="M11" s="53"/>
    </row>
    <row r="12" spans="1:13" s="30" customFormat="1" ht="11.25" x14ac:dyDescent="0.2">
      <c r="A12" s="49"/>
      <c r="B12" s="43"/>
      <c r="C12" s="50" t="s">
        <v>14</v>
      </c>
      <c r="D12" s="43"/>
      <c r="E12" s="51" t="s">
        <v>13</v>
      </c>
      <c r="F12" s="34"/>
      <c r="G12" s="52"/>
      <c r="H12" s="54"/>
      <c r="I12" s="36"/>
      <c r="J12" s="53"/>
      <c r="K12" s="53"/>
      <c r="L12" s="53"/>
      <c r="M12" s="53"/>
    </row>
    <row r="13" spans="1:13" s="30" customFormat="1" ht="11.25" x14ac:dyDescent="0.2">
      <c r="A13" s="49"/>
      <c r="B13" s="43"/>
      <c r="C13" s="50" t="s">
        <v>15</v>
      </c>
      <c r="D13" s="43"/>
      <c r="E13" s="51" t="s">
        <v>13</v>
      </c>
      <c r="F13" s="34"/>
      <c r="G13" s="52"/>
      <c r="H13" s="54"/>
      <c r="I13" s="36"/>
      <c r="J13" s="53"/>
      <c r="K13" s="53"/>
      <c r="L13" s="53"/>
      <c r="M13" s="53"/>
    </row>
    <row r="14" spans="1:13" s="30" customFormat="1" ht="11.25" x14ac:dyDescent="0.2">
      <c r="A14" s="49"/>
      <c r="B14" s="43"/>
      <c r="C14" s="50" t="s">
        <v>16</v>
      </c>
      <c r="D14" s="43"/>
      <c r="E14" s="51" t="s">
        <v>17</v>
      </c>
      <c r="F14" s="34"/>
      <c r="G14" s="52"/>
      <c r="H14" s="54"/>
      <c r="I14" s="36"/>
      <c r="J14" s="53"/>
      <c r="K14" s="53"/>
      <c r="L14" s="53"/>
      <c r="M14" s="53"/>
    </row>
    <row r="15" spans="1:13" s="11" customFormat="1" x14ac:dyDescent="0.2">
      <c r="A15" s="55" t="s">
        <v>18</v>
      </c>
      <c r="B15" s="56" t="s">
        <v>19</v>
      </c>
      <c r="C15" s="57"/>
      <c r="D15" s="57"/>
      <c r="E15" s="58"/>
      <c r="F15" s="34"/>
      <c r="G15" s="52"/>
      <c r="H15" s="59"/>
      <c r="I15" s="60"/>
      <c r="J15" s="61"/>
      <c r="K15" s="61"/>
      <c r="L15" s="61"/>
      <c r="M15" s="61"/>
    </row>
    <row r="16" spans="1:13" s="11" customFormat="1" ht="11.25" x14ac:dyDescent="0.2">
      <c r="A16" s="62"/>
      <c r="B16" s="63" t="s">
        <v>20</v>
      </c>
      <c r="C16" s="63" t="s">
        <v>21</v>
      </c>
      <c r="D16" s="57"/>
      <c r="E16" s="58"/>
      <c r="F16" s="34"/>
      <c r="G16" s="52"/>
      <c r="H16" s="59"/>
      <c r="I16" s="60"/>
      <c r="J16" s="61"/>
      <c r="K16" s="61"/>
      <c r="L16" s="61"/>
      <c r="M16" s="61"/>
    </row>
    <row r="17" spans="1:15" s="11" customFormat="1" ht="11.25" x14ac:dyDescent="0.2">
      <c r="A17" s="62"/>
      <c r="B17" s="63" t="s">
        <v>22</v>
      </c>
      <c r="C17" s="63" t="s">
        <v>23</v>
      </c>
      <c r="D17" s="57"/>
      <c r="E17" s="64"/>
      <c r="F17" s="34"/>
      <c r="G17" s="52"/>
      <c r="H17" s="59"/>
      <c r="I17" s="60"/>
      <c r="J17" s="61"/>
      <c r="K17" s="61"/>
      <c r="L17" s="61"/>
      <c r="M17" s="61"/>
    </row>
    <row r="18" spans="1:15" s="11" customFormat="1" ht="11.25" x14ac:dyDescent="0.2">
      <c r="A18" s="62"/>
      <c r="B18" s="65"/>
      <c r="C18" s="66" t="s">
        <v>24</v>
      </c>
      <c r="D18" s="67"/>
      <c r="E18" s="64"/>
      <c r="F18" s="34"/>
      <c r="G18" s="52"/>
      <c r="H18" s="59"/>
      <c r="I18" s="60"/>
      <c r="J18" s="61"/>
      <c r="K18" s="68"/>
      <c r="L18" s="68"/>
      <c r="M18" s="61"/>
    </row>
    <row r="19" spans="1:15" s="11" customFormat="1" ht="11.25" x14ac:dyDescent="0.2">
      <c r="A19" s="62"/>
      <c r="B19" s="65"/>
      <c r="C19" s="66" t="s">
        <v>25</v>
      </c>
      <c r="D19" s="67"/>
      <c r="E19" s="64"/>
      <c r="F19" s="34"/>
      <c r="G19" s="52"/>
      <c r="H19" s="59"/>
      <c r="I19" s="60"/>
      <c r="J19" s="61"/>
      <c r="K19" s="61"/>
      <c r="L19" s="61"/>
      <c r="M19" s="69"/>
    </row>
    <row r="20" spans="1:15" s="11" customFormat="1" ht="11.25" x14ac:dyDescent="0.2">
      <c r="A20" s="62"/>
      <c r="B20" s="65"/>
      <c r="C20" s="70" t="s">
        <v>26</v>
      </c>
      <c r="D20" s="71"/>
      <c r="E20" s="64"/>
      <c r="F20" s="34"/>
      <c r="G20" s="52"/>
      <c r="H20" s="59"/>
      <c r="I20" s="60"/>
      <c r="J20" s="61"/>
      <c r="K20" s="61"/>
      <c r="L20" s="61"/>
      <c r="M20" s="61"/>
    </row>
    <row r="21" spans="1:15" s="11" customFormat="1" ht="11.25" x14ac:dyDescent="0.2">
      <c r="A21" s="62"/>
      <c r="B21" s="65"/>
      <c r="C21" s="70" t="s">
        <v>27</v>
      </c>
      <c r="D21" s="71"/>
      <c r="E21" s="51" t="s">
        <v>28</v>
      </c>
      <c r="F21" s="34">
        <v>0.21</v>
      </c>
      <c r="G21" s="34">
        <v>0.06</v>
      </c>
      <c r="H21" s="52" t="s">
        <v>29</v>
      </c>
      <c r="I21" s="60"/>
      <c r="J21" s="72"/>
      <c r="K21" s="73">
        <v>32.888894940040316</v>
      </c>
      <c r="L21" s="73">
        <v>32.888894940040316</v>
      </c>
      <c r="M21" s="74"/>
      <c r="N21" s="75"/>
      <c r="O21" s="75"/>
    </row>
    <row r="22" spans="1:15" s="11" customFormat="1" ht="11.25" x14ac:dyDescent="0.2">
      <c r="A22" s="62"/>
      <c r="B22" s="65"/>
      <c r="C22" s="76" t="s">
        <v>30</v>
      </c>
      <c r="D22" s="77"/>
      <c r="E22" s="51" t="s">
        <v>31</v>
      </c>
      <c r="F22" s="34">
        <v>0.21</v>
      </c>
      <c r="G22" s="34">
        <f>+F22-15%</f>
        <v>0.06</v>
      </c>
      <c r="H22" s="52" t="s">
        <v>29</v>
      </c>
      <c r="I22" s="78"/>
      <c r="J22" s="72"/>
      <c r="K22" s="74">
        <v>2.7407412450033597</v>
      </c>
      <c r="L22" s="73">
        <v>2.7407412450033597</v>
      </c>
      <c r="M22" s="74"/>
      <c r="N22" s="75"/>
      <c r="O22" s="75"/>
    </row>
    <row r="23" spans="1:15" s="11" customFormat="1" ht="11.25" x14ac:dyDescent="0.2">
      <c r="A23" s="62"/>
      <c r="B23" s="65"/>
      <c r="C23" s="77"/>
      <c r="D23" s="77"/>
      <c r="E23" s="79" t="s">
        <v>32</v>
      </c>
      <c r="F23" s="34"/>
      <c r="G23" s="34"/>
      <c r="H23" s="52"/>
      <c r="I23" s="80"/>
      <c r="J23" s="81"/>
      <c r="K23" s="74"/>
      <c r="L23" s="73"/>
      <c r="M23" s="74"/>
      <c r="N23" s="75"/>
      <c r="O23" s="75"/>
    </row>
    <row r="24" spans="1:15" s="11" customFormat="1" ht="11.25" x14ac:dyDescent="0.2">
      <c r="A24" s="62"/>
      <c r="B24" s="65"/>
      <c r="C24" s="76" t="s">
        <v>33</v>
      </c>
      <c r="D24" s="77"/>
      <c r="E24" s="51" t="s">
        <v>34</v>
      </c>
      <c r="F24" s="34">
        <v>0.21</v>
      </c>
      <c r="G24" s="34">
        <f t="shared" ref="G24:G32" si="0">+F24-15%</f>
        <v>0.06</v>
      </c>
      <c r="H24" s="52" t="s">
        <v>29</v>
      </c>
      <c r="I24" s="82"/>
      <c r="J24" s="72"/>
      <c r="K24" s="74"/>
      <c r="L24" s="73"/>
      <c r="M24" s="73">
        <v>8.8084077770814104E-3</v>
      </c>
      <c r="N24" s="75"/>
      <c r="O24" s="75"/>
    </row>
    <row r="25" spans="1:15" s="11" customFormat="1" ht="11.25" x14ac:dyDescent="0.2">
      <c r="A25" s="62"/>
      <c r="B25" s="65"/>
      <c r="C25" s="76" t="s">
        <v>35</v>
      </c>
      <c r="D25" s="77"/>
      <c r="E25" s="51" t="s">
        <v>34</v>
      </c>
      <c r="F25" s="34">
        <v>0.21</v>
      </c>
      <c r="G25" s="34">
        <f t="shared" si="0"/>
        <v>0.06</v>
      </c>
      <c r="H25" s="52" t="s">
        <v>29</v>
      </c>
      <c r="I25" s="78"/>
      <c r="J25" s="72"/>
      <c r="K25" s="74"/>
      <c r="L25" s="73"/>
      <c r="M25" s="74">
        <v>8.8084077770814104E-3</v>
      </c>
      <c r="N25" s="75"/>
      <c r="O25" s="75"/>
    </row>
    <row r="26" spans="1:15" s="11" customFormat="1" ht="11.25" x14ac:dyDescent="0.2">
      <c r="A26" s="62"/>
      <c r="B26" s="65"/>
      <c r="C26" s="76" t="s">
        <v>36</v>
      </c>
      <c r="D26" s="77"/>
      <c r="E26" s="51" t="s">
        <v>34</v>
      </c>
      <c r="F26" s="34">
        <v>0.21</v>
      </c>
      <c r="G26" s="34">
        <f t="shared" si="0"/>
        <v>0.06</v>
      </c>
      <c r="H26" s="52" t="s">
        <v>29</v>
      </c>
      <c r="I26" s="78"/>
      <c r="J26" s="72"/>
      <c r="K26" s="74"/>
      <c r="L26" s="73"/>
      <c r="M26" s="74">
        <v>8.8084077770814104E-3</v>
      </c>
      <c r="N26" s="75"/>
      <c r="O26" s="75"/>
    </row>
    <row r="27" spans="1:15" s="11" customFormat="1" ht="11.25" x14ac:dyDescent="0.2">
      <c r="A27" s="62"/>
      <c r="B27" s="63" t="s">
        <v>37</v>
      </c>
      <c r="C27" s="63" t="s">
        <v>38</v>
      </c>
      <c r="D27" s="57"/>
      <c r="E27" s="51" t="s">
        <v>34</v>
      </c>
      <c r="F27" s="34">
        <v>0.21</v>
      </c>
      <c r="G27" s="34">
        <f t="shared" si="0"/>
        <v>0.06</v>
      </c>
      <c r="H27" s="52" t="s">
        <v>39</v>
      </c>
      <c r="I27" s="83"/>
      <c r="J27" s="72"/>
      <c r="K27" s="74">
        <v>1.5956751000000002E-3</v>
      </c>
      <c r="L27" s="73">
        <v>1.5956751000000002E-3</v>
      </c>
      <c r="M27" s="74">
        <v>1.7094349914959996E-3</v>
      </c>
      <c r="N27" s="75"/>
      <c r="O27" s="75"/>
    </row>
    <row r="28" spans="1:15" s="11" customFormat="1" x14ac:dyDescent="0.2">
      <c r="A28" s="55" t="s">
        <v>40</v>
      </c>
      <c r="B28" s="56" t="s">
        <v>41</v>
      </c>
      <c r="C28" s="57"/>
      <c r="D28" s="57"/>
      <c r="E28" s="58"/>
      <c r="F28" s="34"/>
      <c r="G28" s="34"/>
      <c r="H28" s="52"/>
      <c r="I28" s="83"/>
      <c r="J28" s="84"/>
      <c r="K28" s="74"/>
      <c r="L28" s="73"/>
      <c r="M28" s="74"/>
      <c r="N28" s="75"/>
      <c r="O28" s="75"/>
    </row>
    <row r="29" spans="1:15" s="11" customFormat="1" ht="11.25" x14ac:dyDescent="0.2">
      <c r="A29" s="62"/>
      <c r="B29" s="63" t="s">
        <v>42</v>
      </c>
      <c r="C29" s="85" t="s">
        <v>43</v>
      </c>
      <c r="D29" s="86"/>
      <c r="E29" s="51" t="s">
        <v>34</v>
      </c>
      <c r="F29" s="34">
        <v>0.21</v>
      </c>
      <c r="G29" s="34">
        <f t="shared" si="0"/>
        <v>0.06</v>
      </c>
      <c r="H29" s="52" t="s">
        <v>44</v>
      </c>
      <c r="I29" s="83"/>
      <c r="J29" s="72"/>
      <c r="K29" s="74">
        <v>1.0311387400000001E-3</v>
      </c>
      <c r="L29" s="73">
        <v>1.0311387400000001E-3</v>
      </c>
      <c r="M29" s="74">
        <v>1.1046513436495287E-3</v>
      </c>
      <c r="N29" s="75"/>
      <c r="O29" s="75"/>
    </row>
    <row r="30" spans="1:15" s="11" customFormat="1" ht="11.25" x14ac:dyDescent="0.2">
      <c r="A30" s="62"/>
      <c r="B30" s="63" t="s">
        <v>45</v>
      </c>
      <c r="C30" s="85" t="s">
        <v>46</v>
      </c>
      <c r="D30" s="86"/>
      <c r="E30" s="51" t="s">
        <v>34</v>
      </c>
      <c r="F30" s="34">
        <v>0.21</v>
      </c>
      <c r="G30" s="34">
        <f t="shared" si="0"/>
        <v>0.06</v>
      </c>
      <c r="H30" s="52" t="s">
        <v>47</v>
      </c>
      <c r="I30" s="83"/>
      <c r="J30" s="72"/>
      <c r="K30" s="74">
        <v>2.4972650000000004E-4</v>
      </c>
      <c r="L30" s="73">
        <v>2.4972650000000004E-4</v>
      </c>
      <c r="M30" s="74">
        <v>2.6753016162489829E-4</v>
      </c>
      <c r="N30" s="75"/>
      <c r="O30" s="75"/>
    </row>
    <row r="31" spans="1:15" s="11" customFormat="1" ht="11.25" x14ac:dyDescent="0.2">
      <c r="A31" s="62"/>
      <c r="B31" s="63" t="s">
        <v>48</v>
      </c>
      <c r="C31" s="85" t="s">
        <v>49</v>
      </c>
      <c r="D31" s="86"/>
      <c r="E31" s="51" t="s">
        <v>34</v>
      </c>
      <c r="F31" s="34">
        <v>0.21</v>
      </c>
      <c r="G31" s="34">
        <f t="shared" si="0"/>
        <v>0.06</v>
      </c>
      <c r="H31" s="52" t="s">
        <v>50</v>
      </c>
      <c r="I31" s="83"/>
      <c r="J31" s="72"/>
      <c r="K31" s="74">
        <v>2.1728780000000003E-5</v>
      </c>
      <c r="L31" s="73">
        <v>2.1728780000000003E-5</v>
      </c>
      <c r="M31" s="74">
        <v>2.3277882104269502E-5</v>
      </c>
      <c r="N31" s="75"/>
      <c r="O31" s="75"/>
    </row>
    <row r="32" spans="1:15" s="11" customFormat="1" ht="11.25" x14ac:dyDescent="0.2">
      <c r="A32" s="62"/>
      <c r="B32" s="63" t="s">
        <v>51</v>
      </c>
      <c r="C32" s="85" t="s">
        <v>52</v>
      </c>
      <c r="D32" s="86"/>
      <c r="E32" s="51" t="s">
        <v>34</v>
      </c>
      <c r="F32" s="34">
        <v>0.21</v>
      </c>
      <c r="G32" s="34">
        <f t="shared" si="0"/>
        <v>0.06</v>
      </c>
      <c r="H32" s="52" t="s">
        <v>53</v>
      </c>
      <c r="I32" s="83"/>
      <c r="J32" s="72"/>
      <c r="K32" s="74">
        <v>5.7910178052120599E-4</v>
      </c>
      <c r="L32" s="73">
        <v>5.7910178052120599E-4</v>
      </c>
      <c r="M32" s="74">
        <v>6.2038747565878907E-4</v>
      </c>
      <c r="N32" s="75"/>
      <c r="O32" s="75"/>
    </row>
    <row r="33" spans="1:15" s="11" customFormat="1" x14ac:dyDescent="0.2">
      <c r="A33" s="55" t="s">
        <v>54</v>
      </c>
      <c r="B33" s="56" t="s">
        <v>55</v>
      </c>
      <c r="C33" s="57"/>
      <c r="D33" s="57"/>
      <c r="E33" s="64"/>
      <c r="F33" s="34"/>
      <c r="G33" s="34"/>
      <c r="H33" s="52"/>
      <c r="I33" s="83"/>
      <c r="J33" s="84"/>
      <c r="K33" s="74"/>
      <c r="L33" s="73"/>
      <c r="M33" s="74"/>
      <c r="N33" s="75"/>
      <c r="O33" s="75"/>
    </row>
    <row r="34" spans="1:15" s="11" customFormat="1" ht="11.25" x14ac:dyDescent="0.2">
      <c r="A34" s="62"/>
      <c r="C34" s="63"/>
      <c r="D34" s="57"/>
      <c r="E34" s="51"/>
      <c r="F34" s="34"/>
      <c r="G34" s="34"/>
      <c r="H34" s="52"/>
      <c r="I34" s="83"/>
      <c r="J34" s="72"/>
      <c r="K34" s="74"/>
      <c r="L34" s="73"/>
      <c r="M34" s="74"/>
      <c r="N34" s="75"/>
      <c r="O34" s="75"/>
    </row>
    <row r="35" spans="1:15" s="11" customFormat="1" ht="11.25" x14ac:dyDescent="0.2">
      <c r="A35" s="62"/>
      <c r="B35" s="63" t="s">
        <v>56</v>
      </c>
      <c r="C35" s="63" t="s">
        <v>57</v>
      </c>
      <c r="D35" s="57"/>
      <c r="E35" s="51" t="s">
        <v>34</v>
      </c>
      <c r="F35" s="34">
        <v>0.21</v>
      </c>
      <c r="G35" s="34">
        <f t="shared" ref="G35:G39" si="1">+F35-15%</f>
        <v>0.06</v>
      </c>
      <c r="H35" s="52" t="s">
        <v>58</v>
      </c>
      <c r="I35" s="83"/>
      <c r="J35" s="72"/>
      <c r="K35" s="74">
        <v>6.4774420000000002E-5</v>
      </c>
      <c r="L35" s="73">
        <v>6.4774420000000002E-5</v>
      </c>
      <c r="M35" s="74">
        <v>6.9392359448272581E-5</v>
      </c>
      <c r="N35" s="75"/>
      <c r="O35" s="75"/>
    </row>
    <row r="36" spans="1:15" s="11" customFormat="1" ht="11.25" x14ac:dyDescent="0.2">
      <c r="A36" s="62"/>
      <c r="B36" s="63" t="s">
        <v>59</v>
      </c>
      <c r="C36" s="63" t="s">
        <v>60</v>
      </c>
      <c r="D36" s="57"/>
      <c r="E36" s="51" t="s">
        <v>34</v>
      </c>
      <c r="F36" s="34">
        <v>0.21</v>
      </c>
      <c r="G36" s="34">
        <f t="shared" si="1"/>
        <v>0.06</v>
      </c>
      <c r="H36" s="52" t="s">
        <v>61</v>
      </c>
      <c r="I36" s="83"/>
      <c r="J36" s="72"/>
      <c r="K36" s="74">
        <v>4.1679999999999998E-3</v>
      </c>
      <c r="L36" s="73">
        <v>4.1679999999999998E-3</v>
      </c>
      <c r="M36" s="74">
        <v>4.4650000000000002E-3</v>
      </c>
      <c r="N36" s="75"/>
      <c r="O36" s="75"/>
    </row>
    <row r="37" spans="1:15" s="11" customFormat="1" ht="11.25" x14ac:dyDescent="0.2">
      <c r="A37" s="62"/>
      <c r="B37" s="63" t="s">
        <v>62</v>
      </c>
      <c r="C37" s="63" t="s">
        <v>63</v>
      </c>
      <c r="D37" s="57"/>
      <c r="E37" s="51" t="s">
        <v>34</v>
      </c>
      <c r="F37" s="34">
        <v>0.21</v>
      </c>
      <c r="G37" s="34">
        <f t="shared" si="1"/>
        <v>0.06</v>
      </c>
      <c r="H37" s="52" t="s">
        <v>64</v>
      </c>
      <c r="I37" s="83"/>
      <c r="J37" s="72"/>
      <c r="K37" s="74">
        <v>0</v>
      </c>
      <c r="L37" s="73">
        <v>0</v>
      </c>
      <c r="M37" s="74">
        <v>0</v>
      </c>
      <c r="N37" s="75"/>
      <c r="O37" s="75"/>
    </row>
    <row r="38" spans="1:15" s="11" customFormat="1" ht="11.25" x14ac:dyDescent="0.2">
      <c r="A38" s="62"/>
      <c r="B38" s="63" t="s">
        <v>65</v>
      </c>
      <c r="C38" s="63" t="s">
        <v>66</v>
      </c>
      <c r="D38" s="57"/>
      <c r="E38" s="51" t="s">
        <v>34</v>
      </c>
      <c r="F38" s="34">
        <v>0.21</v>
      </c>
      <c r="G38" s="34">
        <f t="shared" si="1"/>
        <v>0.06</v>
      </c>
      <c r="H38" s="52" t="s">
        <v>67</v>
      </c>
      <c r="I38" s="83"/>
      <c r="J38" s="72"/>
      <c r="K38" s="74">
        <v>1.4227613820000002E-2</v>
      </c>
      <c r="L38" s="73">
        <v>1.4227613820000002E-2</v>
      </c>
      <c r="M38" s="74">
        <v>1.524193797935436E-2</v>
      </c>
      <c r="N38" s="75"/>
      <c r="O38" s="75"/>
    </row>
    <row r="39" spans="1:15" s="11" customFormat="1" ht="11.25" x14ac:dyDescent="0.2">
      <c r="A39" s="62"/>
      <c r="B39" s="63" t="s">
        <v>68</v>
      </c>
      <c r="C39" s="63" t="s">
        <v>69</v>
      </c>
      <c r="D39" s="57"/>
      <c r="E39" s="51" t="s">
        <v>34</v>
      </c>
      <c r="F39" s="34">
        <v>0.21</v>
      </c>
      <c r="G39" s="34">
        <f t="shared" si="1"/>
        <v>0.06</v>
      </c>
      <c r="H39" s="52" t="s">
        <v>70</v>
      </c>
      <c r="I39" s="83"/>
      <c r="J39" s="72"/>
      <c r="K39" s="74">
        <v>3.5486908000000001E-4</v>
      </c>
      <c r="L39" s="73">
        <v>3.5486908000000001E-4</v>
      </c>
      <c r="M39" s="74">
        <v>3.801686337976905E-4</v>
      </c>
      <c r="N39" s="75"/>
      <c r="O39" s="75"/>
    </row>
    <row r="40" spans="1:15" s="11" customFormat="1" ht="11.25" x14ac:dyDescent="0.2">
      <c r="A40" s="62"/>
      <c r="B40" s="63" t="s">
        <v>71</v>
      </c>
      <c r="C40" s="63" t="s">
        <v>72</v>
      </c>
      <c r="D40" s="87"/>
      <c r="E40" s="51"/>
      <c r="F40" s="34"/>
      <c r="G40" s="34"/>
      <c r="H40" s="52"/>
      <c r="I40" s="83"/>
      <c r="J40" s="88"/>
      <c r="K40" s="89"/>
      <c r="L40" s="73"/>
      <c r="M40" s="89"/>
      <c r="N40" s="75"/>
      <c r="O40" s="75"/>
    </row>
    <row r="41" spans="1:15" s="11" customFormat="1" ht="11.25" x14ac:dyDescent="0.2">
      <c r="A41" s="62"/>
      <c r="B41" s="63" t="s">
        <v>73</v>
      </c>
      <c r="C41" s="63" t="s">
        <v>74</v>
      </c>
      <c r="D41" s="87"/>
      <c r="E41" s="51" t="s">
        <v>34</v>
      </c>
      <c r="F41" s="34">
        <v>0</v>
      </c>
      <c r="G41" s="34">
        <v>0</v>
      </c>
      <c r="H41" s="52" t="s">
        <v>75</v>
      </c>
      <c r="I41" s="83"/>
      <c r="J41" s="88"/>
      <c r="K41" s="89">
        <v>1.5508788000000002E-4</v>
      </c>
      <c r="L41" s="73">
        <v>1.5508788000000002E-4</v>
      </c>
      <c r="M41" s="89">
        <v>1.6614450449777189E-4</v>
      </c>
      <c r="N41" s="75"/>
      <c r="O41" s="75"/>
    </row>
    <row r="42" spans="1:15" s="11" customFormat="1" ht="11.25" x14ac:dyDescent="0.2">
      <c r="A42" s="62"/>
      <c r="B42" s="63" t="s">
        <v>76</v>
      </c>
      <c r="C42" s="63" t="s">
        <v>77</v>
      </c>
      <c r="D42" s="87"/>
      <c r="E42" s="51" t="s">
        <v>34</v>
      </c>
      <c r="F42" s="34">
        <v>0</v>
      </c>
      <c r="G42" s="34">
        <v>0</v>
      </c>
      <c r="H42" s="52" t="s">
        <v>78</v>
      </c>
      <c r="I42" s="83"/>
      <c r="J42" s="88"/>
      <c r="K42" s="88">
        <v>1.0074533400000001E-3</v>
      </c>
      <c r="L42" s="73">
        <v>1.0074533400000001E-3</v>
      </c>
      <c r="M42" s="88">
        <v>1.0792773489387134E-3</v>
      </c>
      <c r="N42" s="75"/>
      <c r="O42" s="75"/>
    </row>
    <row r="43" spans="1:15" s="11" customFormat="1" ht="11.25" x14ac:dyDescent="0.2">
      <c r="A43" s="62"/>
      <c r="B43" s="63" t="s">
        <v>79</v>
      </c>
      <c r="C43" s="90" t="s">
        <v>80</v>
      </c>
      <c r="D43" s="87"/>
      <c r="E43" s="51" t="s">
        <v>34</v>
      </c>
      <c r="F43" s="34">
        <v>0</v>
      </c>
      <c r="G43" s="34">
        <v>0</v>
      </c>
      <c r="H43" s="52" t="s">
        <v>81</v>
      </c>
      <c r="I43" s="83"/>
      <c r="J43" s="88"/>
      <c r="K43" s="88">
        <v>5.1500297999999996E-4</v>
      </c>
      <c r="L43" s="73">
        <v>5.1500297999999996E-4</v>
      </c>
      <c r="M43" s="88">
        <v>5.5171890238602732E-4</v>
      </c>
      <c r="N43" s="75"/>
      <c r="O43" s="75"/>
    </row>
    <row r="44" spans="1:15" s="11" customFormat="1" ht="11.25" x14ac:dyDescent="0.2">
      <c r="A44" s="62"/>
      <c r="B44" s="63" t="s">
        <v>82</v>
      </c>
      <c r="C44" s="90" t="s">
        <v>83</v>
      </c>
      <c r="D44" s="87"/>
      <c r="E44" s="51" t="s">
        <v>34</v>
      </c>
      <c r="F44" s="34">
        <v>0</v>
      </c>
      <c r="G44" s="34">
        <v>0</v>
      </c>
      <c r="H44" s="52" t="s">
        <v>84</v>
      </c>
      <c r="I44" s="83"/>
      <c r="J44" s="88"/>
      <c r="K44" s="88">
        <v>9.2887960000000006E-4</v>
      </c>
      <c r="L44" s="73">
        <v>9.2887960000000006E-4</v>
      </c>
      <c r="M44" s="88">
        <v>9.9510187952848777E-4</v>
      </c>
      <c r="N44" s="75"/>
      <c r="O44" s="75"/>
    </row>
    <row r="45" spans="1:15" s="11" customFormat="1" ht="11.25" x14ac:dyDescent="0.2">
      <c r="A45" s="62"/>
      <c r="B45" s="63"/>
      <c r="C45" s="90"/>
      <c r="D45" s="87"/>
      <c r="E45" s="51"/>
      <c r="F45" s="34"/>
      <c r="G45" s="52"/>
      <c r="H45" s="52"/>
      <c r="I45" s="83"/>
      <c r="J45" s="88"/>
      <c r="K45" s="88"/>
      <c r="L45" s="88"/>
      <c r="M45" s="88"/>
      <c r="N45" s="75"/>
      <c r="O45" s="75"/>
    </row>
    <row r="46" spans="1:15" s="11" customFormat="1" ht="11.25" x14ac:dyDescent="0.2">
      <c r="A46" s="62"/>
      <c r="B46" s="90"/>
      <c r="C46" s="90"/>
      <c r="D46" s="87"/>
      <c r="E46" s="91"/>
      <c r="F46" s="34"/>
      <c r="G46" s="52"/>
      <c r="H46" s="52"/>
      <c r="I46" s="83"/>
      <c r="J46" s="88"/>
      <c r="K46" s="88"/>
      <c r="L46" s="88"/>
      <c r="M46" s="88"/>
      <c r="N46" s="75"/>
      <c r="O46" s="75"/>
    </row>
    <row r="47" spans="1:15" s="11" customFormat="1" x14ac:dyDescent="0.2">
      <c r="A47" s="55" t="s">
        <v>85</v>
      </c>
      <c r="B47" s="87"/>
      <c r="C47" s="87"/>
      <c r="D47" s="87"/>
      <c r="E47" s="92"/>
      <c r="F47" s="34"/>
      <c r="G47" s="93"/>
      <c r="H47" s="52"/>
      <c r="I47" s="83"/>
      <c r="J47" s="94"/>
      <c r="K47" s="89"/>
      <c r="L47" s="95"/>
      <c r="M47" s="95"/>
      <c r="N47" s="75"/>
      <c r="O47" s="75"/>
    </row>
    <row r="48" spans="1:15" s="11" customFormat="1" ht="11.25" x14ac:dyDescent="0.2">
      <c r="A48" s="96"/>
      <c r="B48" s="87"/>
      <c r="C48" s="97" t="s">
        <v>86</v>
      </c>
      <c r="D48" s="87"/>
      <c r="E48" s="51" t="s">
        <v>34</v>
      </c>
      <c r="F48" s="34">
        <v>0.21</v>
      </c>
      <c r="G48" s="93">
        <f t="shared" ref="G48" si="2">+F48-15%</f>
        <v>0.06</v>
      </c>
      <c r="H48" s="52" t="s">
        <v>87</v>
      </c>
      <c r="I48" s="83"/>
      <c r="J48" s="88"/>
      <c r="K48" s="88">
        <v>1.2999999999999999E-2</v>
      </c>
      <c r="L48" s="88">
        <v>1.2999999999999999E-2</v>
      </c>
      <c r="M48" s="88">
        <v>1.2999999999999999E-2</v>
      </c>
      <c r="N48" s="75"/>
      <c r="O48" s="75"/>
    </row>
    <row r="49" spans="1:15" s="11" customFormat="1" ht="11.25" x14ac:dyDescent="0.2">
      <c r="A49" s="96"/>
      <c r="B49" s="87"/>
      <c r="C49" s="98" t="s">
        <v>88</v>
      </c>
      <c r="D49" s="99"/>
      <c r="E49" s="92"/>
      <c r="F49" s="100"/>
      <c r="G49" s="101"/>
      <c r="H49" s="101"/>
      <c r="I49" s="83"/>
      <c r="J49" s="94"/>
      <c r="K49" s="102"/>
      <c r="L49" s="94"/>
      <c r="M49" s="94"/>
      <c r="N49" s="75"/>
      <c r="O49" s="75"/>
    </row>
    <row r="50" spans="1:15" s="11" customFormat="1" ht="12" thickBot="1" x14ac:dyDescent="0.25">
      <c r="A50" s="103"/>
      <c r="B50" s="104"/>
      <c r="C50" s="104"/>
      <c r="D50" s="104"/>
      <c r="E50" s="105"/>
      <c r="F50" s="106"/>
      <c r="G50" s="107"/>
      <c r="H50" s="107"/>
      <c r="I50" s="83"/>
      <c r="J50" s="108"/>
      <c r="K50" s="108"/>
      <c r="L50" s="108"/>
      <c r="M50" s="108"/>
      <c r="N50" s="75"/>
      <c r="O50" s="75"/>
    </row>
    <row r="51" spans="1:15" s="11" customFormat="1" ht="11.25" x14ac:dyDescent="0.2">
      <c r="E51" s="83"/>
      <c r="F51" s="109"/>
      <c r="G51" s="109"/>
      <c r="H51" s="109"/>
      <c r="J51" s="110"/>
    </row>
  </sheetData>
  <mergeCells count="5">
    <mergeCell ref="H6:H7"/>
    <mergeCell ref="J6:J7"/>
    <mergeCell ref="K6:K7"/>
    <mergeCell ref="L6:L7"/>
    <mergeCell ref="M6:M7"/>
  </mergeCells>
  <pageMargins left="0.7" right="0.7" top="0.75" bottom="0.75" header="0.3" footer="0.3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transport 2015  du 0101 au 2802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Carignano</dc:creator>
  <cp:lastModifiedBy>Cedric Carignano</cp:lastModifiedBy>
  <cp:lastPrinted>2015-02-24T07:30:19Z</cp:lastPrinted>
  <dcterms:created xsi:type="dcterms:W3CDTF">2015-02-24T07:28:12Z</dcterms:created>
  <dcterms:modified xsi:type="dcterms:W3CDTF">2015-02-24T09:44:09Z</dcterms:modified>
</cp:coreProperties>
</file>