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15180" windowHeight="8070"/>
  </bookViews>
  <sheets>
    <sheet name="Prélèvement" sheetId="19" r:id="rId1"/>
    <sheet name="Injection" sheetId="1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_DAT1">[1]ZWEB_0X_EAN_HELP!#REF!</definedName>
    <definedName name="________________DAT1">#REF!</definedName>
    <definedName name="________________DAT2">#REF!</definedName>
    <definedName name="________________DAT3">#REF!</definedName>
    <definedName name="________________DAT4">#REF!</definedName>
    <definedName name="_______________art2">[2]Artikels!$C$1:$K$65536</definedName>
    <definedName name="_______________art99">[3]Artikellijst!$B$1:$AF$65536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15">#REF!</definedName>
    <definedName name="_______________DAT16">#REF!</definedName>
    <definedName name="_______________DAT17">#REF!</definedName>
    <definedName name="_______________DAT18">#REF!</definedName>
    <definedName name="_______________DAT19">#REF!</definedName>
    <definedName name="_______________DAT2">#REF!</definedName>
    <definedName name="_______________DAT20">#REF!</definedName>
    <definedName name="_______________DAT21">#REF!</definedName>
    <definedName name="_______________DAT22">#REF!</definedName>
    <definedName name="_______________DAT23">#REF!</definedName>
    <definedName name="_______________DAT24">#REF!</definedName>
    <definedName name="_______________DAT25">#REF!</definedName>
    <definedName name="_______________DAT26">#REF!</definedName>
    <definedName name="_______________DAT27">#REF!</definedName>
    <definedName name="_______________DAT28">#REF!</definedName>
    <definedName name="_______________DAT29">#REF!</definedName>
    <definedName name="_______________DAT3">#REF!</definedName>
    <definedName name="_______________DAT30">#REF!</definedName>
    <definedName name="_______________DAT31">#REF!</definedName>
    <definedName name="_______________DAT32">#REF!</definedName>
    <definedName name="_______________DAT33">#REF!</definedName>
    <definedName name="_______________DAT34">#REF!</definedName>
    <definedName name="_______________DAT35">#REF!</definedName>
    <definedName name="_______________DAT36">#REF!</definedName>
    <definedName name="_______________DAT37">#REF!</definedName>
    <definedName name="_______________DAT38">#REF!</definedName>
    <definedName name="_______________DAT39">#REF!</definedName>
    <definedName name="_______________DAT4">#REF!</definedName>
    <definedName name="_______________DAT40">#REF!</definedName>
    <definedName name="_______________DAT41">#REF!</definedName>
    <definedName name="_______________DAT42">#REF!</definedName>
    <definedName name="_______________DAT43">#REF!</definedName>
    <definedName name="_______________DAT44">#REF!</definedName>
    <definedName name="_______________DAT45">#REF!</definedName>
    <definedName name="_______________DAT46">#REF!</definedName>
    <definedName name="_______________DAT47">#REF!</definedName>
    <definedName name="_______________DAT48">#REF!</definedName>
    <definedName name="_______________DAT49">#REF!</definedName>
    <definedName name="_______________DAT5">#REF!</definedName>
    <definedName name="_______________DAT50">#REF!</definedName>
    <definedName name="_______________DAT51">#REF!</definedName>
    <definedName name="_______________DAT52">#REF!</definedName>
    <definedName name="_______________DAT53">#REF!</definedName>
    <definedName name="_______________DAT54">#REF!</definedName>
    <definedName name="_______________DAT55">#REF!</definedName>
    <definedName name="_______________DAT56">#REF!</definedName>
    <definedName name="_______________DAT57">#REF!</definedName>
    <definedName name="_______________DAT58">#REF!</definedName>
    <definedName name="_______________DAT59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NE2">'[4]Berekening nettarief'!#REF!</definedName>
    <definedName name="_______________ne3">'[4]Berekening nettarief'!#REF!</definedName>
    <definedName name="_______________oms2">[2]Artikels!$D$2</definedName>
    <definedName name="______________art2">[2]Artikels!$C$1:$K$65536</definedName>
    <definedName name="______________art99">[3]Artikellijst!$B$1:$AF$65536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15">#REF!</definedName>
    <definedName name="______________DAT16">#REF!</definedName>
    <definedName name="______________DAT17">#REF!</definedName>
    <definedName name="______________DAT18">#REF!</definedName>
    <definedName name="______________DAT19">#REF!</definedName>
    <definedName name="______________DAT2">#REF!</definedName>
    <definedName name="______________DAT20">#REF!</definedName>
    <definedName name="______________DAT21">#REF!</definedName>
    <definedName name="______________DAT22">#REF!</definedName>
    <definedName name="______________DAT23">#REF!</definedName>
    <definedName name="______________DAT24">#REF!</definedName>
    <definedName name="______________DAT25">#REF!</definedName>
    <definedName name="______________DAT26">#REF!</definedName>
    <definedName name="______________DAT27">#REF!</definedName>
    <definedName name="______________DAT28">#REF!</definedName>
    <definedName name="______________DAT29">#REF!</definedName>
    <definedName name="______________DAT3">#REF!</definedName>
    <definedName name="______________DAT30">#REF!</definedName>
    <definedName name="______________DAT31">#REF!</definedName>
    <definedName name="______________DAT32">#REF!</definedName>
    <definedName name="______________DAT33">#REF!</definedName>
    <definedName name="______________DAT34">#REF!</definedName>
    <definedName name="______________DAT35">#REF!</definedName>
    <definedName name="______________DAT36">#REF!</definedName>
    <definedName name="______________DAT37">#REF!</definedName>
    <definedName name="______________DAT38">#REF!</definedName>
    <definedName name="______________DAT39">#REF!</definedName>
    <definedName name="______________DAT4">#REF!</definedName>
    <definedName name="______________DAT40">#REF!</definedName>
    <definedName name="______________DAT41">#REF!</definedName>
    <definedName name="______________DAT42">#REF!</definedName>
    <definedName name="______________DAT43">#REF!</definedName>
    <definedName name="______________DAT44">#REF!</definedName>
    <definedName name="______________DAT45">#REF!</definedName>
    <definedName name="______________DAT46">#REF!</definedName>
    <definedName name="______________DAT47">#REF!</definedName>
    <definedName name="______________DAT48">#REF!</definedName>
    <definedName name="______________DAT49">#REF!</definedName>
    <definedName name="______________DAT5">#REF!</definedName>
    <definedName name="______________DAT50">#REF!</definedName>
    <definedName name="______________DAT51">#REF!</definedName>
    <definedName name="______________DAT52">#REF!</definedName>
    <definedName name="______________DAT53">#REF!</definedName>
    <definedName name="______________DAT54">#REF!</definedName>
    <definedName name="______________DAT55">#REF!</definedName>
    <definedName name="______________DAT56">#REF!</definedName>
    <definedName name="______________DAT57">#REF!</definedName>
    <definedName name="______________DAT58">#REF!</definedName>
    <definedName name="______________DAT59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NE2">'[4]Berekening nettarief'!#REF!</definedName>
    <definedName name="______________ne3">'[4]Berekening nettarief'!#REF!</definedName>
    <definedName name="______________oms2">[2]Artikels!$D$2</definedName>
    <definedName name="_____________art2">[2]Artikels!$C$1:$K$65536</definedName>
    <definedName name="_____________art99">[3]Artikellijst!$B$1:$AF$65536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15">#REF!</definedName>
    <definedName name="_____________DAT16">#REF!</definedName>
    <definedName name="_____________DAT17">#REF!</definedName>
    <definedName name="_____________DAT18">#REF!</definedName>
    <definedName name="_____________DAT19">#REF!</definedName>
    <definedName name="_____________DAT2">#REF!</definedName>
    <definedName name="_____________DAT20">#REF!</definedName>
    <definedName name="_____________DAT21">#REF!</definedName>
    <definedName name="_____________DAT22">#REF!</definedName>
    <definedName name="_____________DAT23">#REF!</definedName>
    <definedName name="_____________DAT24">#REF!</definedName>
    <definedName name="_____________DAT25">#REF!</definedName>
    <definedName name="_____________DAT26">#REF!</definedName>
    <definedName name="_____________DAT27">#REF!</definedName>
    <definedName name="_____________DAT28">#REF!</definedName>
    <definedName name="_____________DAT29">#REF!</definedName>
    <definedName name="_____________DAT3">#REF!</definedName>
    <definedName name="_____________DAT30">#REF!</definedName>
    <definedName name="_____________DAT31">#REF!</definedName>
    <definedName name="_____________DAT32">#REF!</definedName>
    <definedName name="_____________DAT33">#REF!</definedName>
    <definedName name="_____________DAT34">#REF!</definedName>
    <definedName name="_____________DAT35">#REF!</definedName>
    <definedName name="_____________DAT36">#REF!</definedName>
    <definedName name="_____________DAT37">#REF!</definedName>
    <definedName name="_____________DAT38">#REF!</definedName>
    <definedName name="_____________DAT39">#REF!</definedName>
    <definedName name="_____________DAT4">#REF!</definedName>
    <definedName name="_____________DAT40">#REF!</definedName>
    <definedName name="_____________DAT41">#REF!</definedName>
    <definedName name="_____________DAT42">#REF!</definedName>
    <definedName name="_____________DAT43">#REF!</definedName>
    <definedName name="_____________DAT44">#REF!</definedName>
    <definedName name="_____________DAT45">#REF!</definedName>
    <definedName name="_____________DAT46">#REF!</definedName>
    <definedName name="_____________DAT47">#REF!</definedName>
    <definedName name="_____________DAT48">#REF!</definedName>
    <definedName name="_____________DAT49">#REF!</definedName>
    <definedName name="_____________DAT5">#REF!</definedName>
    <definedName name="_____________DAT50">#REF!</definedName>
    <definedName name="_____________DAT51">#REF!</definedName>
    <definedName name="_____________DAT52">#REF!</definedName>
    <definedName name="_____________DAT53">#REF!</definedName>
    <definedName name="_____________DAT54">#REF!</definedName>
    <definedName name="_____________DAT55">#REF!</definedName>
    <definedName name="_____________DAT56">#REF!</definedName>
    <definedName name="_____________DAT57">#REF!</definedName>
    <definedName name="_____________DAT58">#REF!</definedName>
    <definedName name="_____________DAT59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NE2">'[4]Berekening nettarief'!#REF!</definedName>
    <definedName name="_____________ne3">'[4]Berekening nettarief'!#REF!</definedName>
    <definedName name="_____________oms2">[2]Artikels!$D$2</definedName>
    <definedName name="____________art2">[2]Artikels!$C$1:$K$65536</definedName>
    <definedName name="____________art99">[3]Artikellijst!$B$1:$AF$65536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15">#REF!</definedName>
    <definedName name="____________DAT16">#REF!</definedName>
    <definedName name="____________DAT17">#REF!</definedName>
    <definedName name="____________DAT18">#REF!</definedName>
    <definedName name="____________DAT19">#REF!</definedName>
    <definedName name="____________DAT2">#REF!</definedName>
    <definedName name="____________DAT20">#REF!</definedName>
    <definedName name="____________DAT21">#REF!</definedName>
    <definedName name="____________DAT22">#REF!</definedName>
    <definedName name="____________DAT23">#REF!</definedName>
    <definedName name="____________DAT24">#REF!</definedName>
    <definedName name="____________DAT25">#REF!</definedName>
    <definedName name="____________DAT26">#REF!</definedName>
    <definedName name="____________DAT27">#REF!</definedName>
    <definedName name="____________DAT28">#REF!</definedName>
    <definedName name="____________DAT29">#REF!</definedName>
    <definedName name="____________DAT3">#REF!</definedName>
    <definedName name="____________DAT30">#REF!</definedName>
    <definedName name="____________DAT31">#REF!</definedName>
    <definedName name="____________DAT32">#REF!</definedName>
    <definedName name="____________DAT33">#REF!</definedName>
    <definedName name="____________DAT34">#REF!</definedName>
    <definedName name="____________DAT35">#REF!</definedName>
    <definedName name="____________DAT36">#REF!</definedName>
    <definedName name="____________DAT37">#REF!</definedName>
    <definedName name="____________DAT38">#REF!</definedName>
    <definedName name="____________DAT39">#REF!</definedName>
    <definedName name="____________DAT4">#REF!</definedName>
    <definedName name="____________DAT40">#REF!</definedName>
    <definedName name="____________DAT41">#REF!</definedName>
    <definedName name="____________DAT42">#REF!</definedName>
    <definedName name="____________DAT43">#REF!</definedName>
    <definedName name="____________DAT44">#REF!</definedName>
    <definedName name="____________DAT45">#REF!</definedName>
    <definedName name="____________DAT46">#REF!</definedName>
    <definedName name="____________DAT47">#REF!</definedName>
    <definedName name="____________DAT48">#REF!</definedName>
    <definedName name="____________DAT49">#REF!</definedName>
    <definedName name="____________DAT5">#REF!</definedName>
    <definedName name="____________DAT50">#REF!</definedName>
    <definedName name="____________DAT51">#REF!</definedName>
    <definedName name="____________DAT52">#REF!</definedName>
    <definedName name="____________DAT53">#REF!</definedName>
    <definedName name="____________DAT54">#REF!</definedName>
    <definedName name="____________DAT55">#REF!</definedName>
    <definedName name="____________DAT56">#REF!</definedName>
    <definedName name="____________DAT57">#REF!</definedName>
    <definedName name="____________DAT58">#REF!</definedName>
    <definedName name="____________DAT59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NE2">'[4]Berekening nettarief'!#REF!</definedName>
    <definedName name="____________ne3">'[4]Berekening nettarief'!#REF!</definedName>
    <definedName name="____________oms2">[2]Artikels!$D$2</definedName>
    <definedName name="___________art2">[2]Artikels!$C$1:$K$65536</definedName>
    <definedName name="___________art99">[3]Artikellijst!$B$1:$AF$65536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15">#REF!</definedName>
    <definedName name="___________DAT16">#REF!</definedName>
    <definedName name="___________DAT17">#REF!</definedName>
    <definedName name="___________DAT18">#REF!</definedName>
    <definedName name="___________DAT19">#REF!</definedName>
    <definedName name="___________DAT2">#REF!</definedName>
    <definedName name="___________DAT20">#REF!</definedName>
    <definedName name="___________DAT21">#REF!</definedName>
    <definedName name="___________DAT22">#REF!</definedName>
    <definedName name="___________DAT23">#REF!</definedName>
    <definedName name="___________DAT24">#REF!</definedName>
    <definedName name="___________DAT25">#REF!</definedName>
    <definedName name="___________DAT26">#REF!</definedName>
    <definedName name="___________DAT27">#REF!</definedName>
    <definedName name="___________DAT28">#REF!</definedName>
    <definedName name="___________DAT29">#REF!</definedName>
    <definedName name="___________DAT3">#REF!</definedName>
    <definedName name="___________DAT30">#REF!</definedName>
    <definedName name="___________DAT31">#REF!</definedName>
    <definedName name="___________DAT32">#REF!</definedName>
    <definedName name="___________DAT33">#REF!</definedName>
    <definedName name="___________DAT34">#REF!</definedName>
    <definedName name="___________DAT35">#REF!</definedName>
    <definedName name="___________DAT36">#REF!</definedName>
    <definedName name="___________DAT37">#REF!</definedName>
    <definedName name="___________DAT38">#REF!</definedName>
    <definedName name="___________DAT39">#REF!</definedName>
    <definedName name="___________DAT4">#REF!</definedName>
    <definedName name="___________DAT40">#REF!</definedName>
    <definedName name="___________DAT41">#REF!</definedName>
    <definedName name="___________DAT42">#REF!</definedName>
    <definedName name="___________DAT43">#REF!</definedName>
    <definedName name="___________DAT44">#REF!</definedName>
    <definedName name="___________DAT45">#REF!</definedName>
    <definedName name="___________DAT46">#REF!</definedName>
    <definedName name="___________DAT47">#REF!</definedName>
    <definedName name="___________DAT48">#REF!</definedName>
    <definedName name="___________DAT49">#REF!</definedName>
    <definedName name="___________DAT5">#REF!</definedName>
    <definedName name="___________DAT50">#REF!</definedName>
    <definedName name="___________DAT51">#REF!</definedName>
    <definedName name="___________DAT52">#REF!</definedName>
    <definedName name="___________DAT53">#REF!</definedName>
    <definedName name="___________DAT54">#REF!</definedName>
    <definedName name="___________DAT55">#REF!</definedName>
    <definedName name="___________DAT56">#REF!</definedName>
    <definedName name="___________DAT57">#REF!</definedName>
    <definedName name="___________DAT58">#REF!</definedName>
    <definedName name="___________DAT59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NE2">'[4]Berekening nettarief'!#REF!</definedName>
    <definedName name="___________ne3">'[4]Berekening nettarief'!#REF!</definedName>
    <definedName name="___________oms2">[2]Artikels!$D$2</definedName>
    <definedName name="__________art2">[2]Artikels!$C$1:$K$65536</definedName>
    <definedName name="__________art99">[3]Artikellijst!$B$1:$AF$65536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15">#REF!</definedName>
    <definedName name="__________DAT16">#REF!</definedName>
    <definedName name="__________DAT17">#REF!</definedName>
    <definedName name="__________DAT18">#REF!</definedName>
    <definedName name="__________DAT19">#REF!</definedName>
    <definedName name="__________DAT2">#REF!</definedName>
    <definedName name="__________DAT20">#REF!</definedName>
    <definedName name="__________DAT21">#REF!</definedName>
    <definedName name="__________DAT22">#REF!</definedName>
    <definedName name="__________DAT23">#REF!</definedName>
    <definedName name="__________DAT24">#REF!</definedName>
    <definedName name="__________DAT25">#REF!</definedName>
    <definedName name="__________DAT26">#REF!</definedName>
    <definedName name="__________DAT27">#REF!</definedName>
    <definedName name="__________DAT28">#REF!</definedName>
    <definedName name="__________DAT29">#REF!</definedName>
    <definedName name="__________DAT3">#REF!</definedName>
    <definedName name="__________DAT30">#REF!</definedName>
    <definedName name="__________DAT31">#REF!</definedName>
    <definedName name="__________DAT32">#REF!</definedName>
    <definedName name="__________DAT33">#REF!</definedName>
    <definedName name="__________DAT34">#REF!</definedName>
    <definedName name="__________DAT35">#REF!</definedName>
    <definedName name="__________DAT36">#REF!</definedName>
    <definedName name="__________DAT37">#REF!</definedName>
    <definedName name="__________DAT38">#REF!</definedName>
    <definedName name="__________DAT39">#REF!</definedName>
    <definedName name="__________DAT4">#REF!</definedName>
    <definedName name="__________DAT40">#REF!</definedName>
    <definedName name="__________DAT41">#REF!</definedName>
    <definedName name="__________DAT42">#REF!</definedName>
    <definedName name="__________DAT43">#REF!</definedName>
    <definedName name="__________DAT44">#REF!</definedName>
    <definedName name="__________DAT45">#REF!</definedName>
    <definedName name="__________DAT46">#REF!</definedName>
    <definedName name="__________DAT47">#REF!</definedName>
    <definedName name="__________DAT48">#REF!</definedName>
    <definedName name="__________DAT49">#REF!</definedName>
    <definedName name="__________DAT5">#REF!</definedName>
    <definedName name="__________DAT50">#REF!</definedName>
    <definedName name="__________DAT51">#REF!</definedName>
    <definedName name="__________DAT52">#REF!</definedName>
    <definedName name="__________DAT53">#REF!</definedName>
    <definedName name="__________DAT54">#REF!</definedName>
    <definedName name="__________DAT55">#REF!</definedName>
    <definedName name="__________DAT56">#REF!</definedName>
    <definedName name="__________DAT57">#REF!</definedName>
    <definedName name="__________DAT58">#REF!</definedName>
    <definedName name="__________DAT59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NE2">'[4]Berekening nettarief'!#REF!</definedName>
    <definedName name="__________ne3">'[4]Berekening nettarief'!#REF!</definedName>
    <definedName name="__________oms2">[2]Artikels!$D$2</definedName>
    <definedName name="_________art2">[2]Artikels!$C$1:$K$65536</definedName>
    <definedName name="_________art99">[3]Artikellijst!$B$1:$AF$65536</definedName>
    <definedName name="_________DAT1">[5]ZWEB_0X_EAN_HELP!#REF!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15">#REF!</definedName>
    <definedName name="_________DAT16">#REF!</definedName>
    <definedName name="_________DAT17">#REF!</definedName>
    <definedName name="_________DAT18">#REF!</definedName>
    <definedName name="_________DAT19">#REF!</definedName>
    <definedName name="_________DAT2">#REF!</definedName>
    <definedName name="_________DAT20">#REF!</definedName>
    <definedName name="_________DAT21">#REF!</definedName>
    <definedName name="_________DAT22">#REF!</definedName>
    <definedName name="_________DAT23">#REF!</definedName>
    <definedName name="_________DAT24">#REF!</definedName>
    <definedName name="_________DAT25">#REF!</definedName>
    <definedName name="_________DAT26">#REF!</definedName>
    <definedName name="_________DAT27">#REF!</definedName>
    <definedName name="_________DAT28">#REF!</definedName>
    <definedName name="_________DAT29">#REF!</definedName>
    <definedName name="_________DAT3">#REF!</definedName>
    <definedName name="_________DAT30">#REF!</definedName>
    <definedName name="_________DAT31">#REF!</definedName>
    <definedName name="_________DAT32">#REF!</definedName>
    <definedName name="_________DAT33">#REF!</definedName>
    <definedName name="_________DAT34">#REF!</definedName>
    <definedName name="_________DAT35">#REF!</definedName>
    <definedName name="_________DAT36">#REF!</definedName>
    <definedName name="_________DAT37">#REF!</definedName>
    <definedName name="_________DAT38">#REF!</definedName>
    <definedName name="_________DAT39">#REF!</definedName>
    <definedName name="_________DAT4">#REF!</definedName>
    <definedName name="_________DAT40">#REF!</definedName>
    <definedName name="_________DAT41">#REF!</definedName>
    <definedName name="_________DAT42">#REF!</definedName>
    <definedName name="_________DAT43">#REF!</definedName>
    <definedName name="_________DAT44">#REF!</definedName>
    <definedName name="_________DAT45">#REF!</definedName>
    <definedName name="_________DAT46">#REF!</definedName>
    <definedName name="_________DAT47">#REF!</definedName>
    <definedName name="_________DAT48">#REF!</definedName>
    <definedName name="_________DAT49">#REF!</definedName>
    <definedName name="_________DAT5">#REF!</definedName>
    <definedName name="_________DAT50">#REF!</definedName>
    <definedName name="_________DAT51">#REF!</definedName>
    <definedName name="_________DAT52">#REF!</definedName>
    <definedName name="_________DAT53">#REF!</definedName>
    <definedName name="_________DAT54">#REF!</definedName>
    <definedName name="_________DAT55">#REF!</definedName>
    <definedName name="_________DAT56">#REF!</definedName>
    <definedName name="_________DAT57">#REF!</definedName>
    <definedName name="_________DAT58">#REF!</definedName>
    <definedName name="_________DAT59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NE2">'[4]Berekening nettarief'!#REF!</definedName>
    <definedName name="_________ne3">'[4]Berekening nettarief'!#REF!</definedName>
    <definedName name="_________oms2">[2]Artikels!$D$2</definedName>
    <definedName name="________art2">[2]Artikels!$C$1:$K$65536</definedName>
    <definedName name="________art99">[3]Artikellijst!$B$1:$AF$65536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15">#REF!</definedName>
    <definedName name="________DAT16">#REF!</definedName>
    <definedName name="________DAT17">#REF!</definedName>
    <definedName name="________DAT18">#REF!</definedName>
    <definedName name="________DAT19">#REF!</definedName>
    <definedName name="________DAT2">#REF!</definedName>
    <definedName name="________DAT20">#REF!</definedName>
    <definedName name="________DAT21">#REF!</definedName>
    <definedName name="________DAT22">#REF!</definedName>
    <definedName name="________DAT23">#REF!</definedName>
    <definedName name="________DAT24">#REF!</definedName>
    <definedName name="________DAT25">#REF!</definedName>
    <definedName name="________DAT26">#REF!</definedName>
    <definedName name="________DAT27">#REF!</definedName>
    <definedName name="________DAT28">#REF!</definedName>
    <definedName name="________DAT29">#REF!</definedName>
    <definedName name="________DAT3">#REF!</definedName>
    <definedName name="________DAT30">#REF!</definedName>
    <definedName name="________DAT31">#REF!</definedName>
    <definedName name="________DAT32">#REF!</definedName>
    <definedName name="________DAT33">#REF!</definedName>
    <definedName name="________DAT34">#REF!</definedName>
    <definedName name="________DAT35">#REF!</definedName>
    <definedName name="________DAT36">#REF!</definedName>
    <definedName name="________DAT37">#REF!</definedName>
    <definedName name="________DAT38">#REF!</definedName>
    <definedName name="________DAT39">#REF!</definedName>
    <definedName name="________DAT4">#REF!</definedName>
    <definedName name="________DAT40">#REF!</definedName>
    <definedName name="________DAT41">#REF!</definedName>
    <definedName name="________DAT42">#REF!</definedName>
    <definedName name="________DAT43">#REF!</definedName>
    <definedName name="________DAT44">#REF!</definedName>
    <definedName name="________DAT45">#REF!</definedName>
    <definedName name="________DAT46">#REF!</definedName>
    <definedName name="________DAT47">#REF!</definedName>
    <definedName name="________DAT48">#REF!</definedName>
    <definedName name="________DAT49">#REF!</definedName>
    <definedName name="________DAT5">#REF!</definedName>
    <definedName name="________DAT50">#REF!</definedName>
    <definedName name="________DAT51">#REF!</definedName>
    <definedName name="________DAT52">#REF!</definedName>
    <definedName name="________DAT53">#REF!</definedName>
    <definedName name="________DAT54">#REF!</definedName>
    <definedName name="________DAT55">#REF!</definedName>
    <definedName name="________DAT56">#REF!</definedName>
    <definedName name="________DAT57">#REF!</definedName>
    <definedName name="________DAT58">#REF!</definedName>
    <definedName name="________DAT59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NE2">'[4]Berekening nettarief'!#REF!</definedName>
    <definedName name="________ne3">'[4]Berekening nettarief'!#REF!</definedName>
    <definedName name="________oms2">[2]Artikels!$D$2</definedName>
    <definedName name="_______art2">[2]Artikels!$C$1:$K$65536</definedName>
    <definedName name="_______art99">[3]Artikellijst!$B$1:$AF$65536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15">#REF!</definedName>
    <definedName name="_______DAT16">#REF!</definedName>
    <definedName name="_______DAT17">#REF!</definedName>
    <definedName name="_______DAT18">#REF!</definedName>
    <definedName name="_______DAT19">#REF!</definedName>
    <definedName name="_______DAT2">#REF!</definedName>
    <definedName name="_______DAT20">#REF!</definedName>
    <definedName name="_______DAT21">#REF!</definedName>
    <definedName name="_______DAT22">#REF!</definedName>
    <definedName name="_______DAT23">#REF!</definedName>
    <definedName name="_______DAT24">#REF!</definedName>
    <definedName name="_______DAT25">#REF!</definedName>
    <definedName name="_______DAT26">#REF!</definedName>
    <definedName name="_______DAT27">#REF!</definedName>
    <definedName name="_______DAT28">#REF!</definedName>
    <definedName name="_______DAT29">#REF!</definedName>
    <definedName name="_______DAT3">#REF!</definedName>
    <definedName name="_______DAT30">#REF!</definedName>
    <definedName name="_______DAT31">#REF!</definedName>
    <definedName name="_______DAT32">#REF!</definedName>
    <definedName name="_______DAT33">#REF!</definedName>
    <definedName name="_______DAT34">#REF!</definedName>
    <definedName name="_______DAT35">#REF!</definedName>
    <definedName name="_______DAT36">#REF!</definedName>
    <definedName name="_______DAT37">#REF!</definedName>
    <definedName name="_______DAT38">#REF!</definedName>
    <definedName name="_______DAT39">#REF!</definedName>
    <definedName name="_______DAT4">#REF!</definedName>
    <definedName name="_______DAT40">#REF!</definedName>
    <definedName name="_______DAT41">#REF!</definedName>
    <definedName name="_______DAT42">#REF!</definedName>
    <definedName name="_______DAT43">#REF!</definedName>
    <definedName name="_______DAT44">#REF!</definedName>
    <definedName name="_______DAT45">#REF!</definedName>
    <definedName name="_______DAT46">#REF!</definedName>
    <definedName name="_______DAT47">#REF!</definedName>
    <definedName name="_______DAT48">#REF!</definedName>
    <definedName name="_______DAT49">#REF!</definedName>
    <definedName name="_______DAT5">#REF!</definedName>
    <definedName name="_______DAT50">#REF!</definedName>
    <definedName name="_______DAT51">#REF!</definedName>
    <definedName name="_______DAT52">#REF!</definedName>
    <definedName name="_______DAT53">#REF!</definedName>
    <definedName name="_______DAT54">#REF!</definedName>
    <definedName name="_______DAT55">#REF!</definedName>
    <definedName name="_______DAT56">#REF!</definedName>
    <definedName name="_______DAT57">#REF!</definedName>
    <definedName name="_______DAT58">#REF!</definedName>
    <definedName name="_______DAT59">#REF!</definedName>
    <definedName name="_______DAT6">#REF!</definedName>
    <definedName name="_______DAT7">#REF!</definedName>
    <definedName name="_______DAT8">#REF!</definedName>
    <definedName name="_______DAT9">#REF!</definedName>
    <definedName name="_______NE2">'[4]Berekening nettarief'!#REF!</definedName>
    <definedName name="_______ne3">'[4]Berekening nettarief'!#REF!</definedName>
    <definedName name="_______oms2">[2]Artikels!$D$2</definedName>
    <definedName name="______art2">[2]Artikels!$C$1:$K$65536</definedName>
    <definedName name="______art99">[3]Artikellijst!$B$1:$AF$65536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15">#REF!</definedName>
    <definedName name="______DAT16">#REF!</definedName>
    <definedName name="______DAT17">#REF!</definedName>
    <definedName name="______DAT18">#REF!</definedName>
    <definedName name="______DAT19">#REF!</definedName>
    <definedName name="______DAT2">#REF!</definedName>
    <definedName name="______DAT20">#REF!</definedName>
    <definedName name="______DAT21">#REF!</definedName>
    <definedName name="______DAT22">#REF!</definedName>
    <definedName name="______DAT23">#REF!</definedName>
    <definedName name="______DAT24">#REF!</definedName>
    <definedName name="______DAT25">#REF!</definedName>
    <definedName name="______DAT26">#REF!</definedName>
    <definedName name="______DAT27">#REF!</definedName>
    <definedName name="______DAT28">#REF!</definedName>
    <definedName name="______DAT29">#REF!</definedName>
    <definedName name="______DAT3">#REF!</definedName>
    <definedName name="______DAT30">#REF!</definedName>
    <definedName name="______DAT31">#REF!</definedName>
    <definedName name="______DAT32">#REF!</definedName>
    <definedName name="______DAT33">#REF!</definedName>
    <definedName name="______DAT34">#REF!</definedName>
    <definedName name="______DAT35">#REF!</definedName>
    <definedName name="______DAT36">#REF!</definedName>
    <definedName name="______DAT37">#REF!</definedName>
    <definedName name="______DAT38">#REF!</definedName>
    <definedName name="______DAT39">#REF!</definedName>
    <definedName name="______DAT4">#REF!</definedName>
    <definedName name="______DAT40">#REF!</definedName>
    <definedName name="______DAT41">#REF!</definedName>
    <definedName name="______DAT42">#REF!</definedName>
    <definedName name="______DAT43">#REF!</definedName>
    <definedName name="______DAT44">#REF!</definedName>
    <definedName name="______DAT45">#REF!</definedName>
    <definedName name="______DAT46">#REF!</definedName>
    <definedName name="______DAT47">#REF!</definedName>
    <definedName name="______DAT48">#REF!</definedName>
    <definedName name="______DAT49">#REF!</definedName>
    <definedName name="______DAT5">#REF!</definedName>
    <definedName name="______DAT50">#REF!</definedName>
    <definedName name="______DAT51">#REF!</definedName>
    <definedName name="______DAT52">#REF!</definedName>
    <definedName name="______DAT53">#REF!</definedName>
    <definedName name="______DAT54">#REF!</definedName>
    <definedName name="______DAT55">#REF!</definedName>
    <definedName name="______DAT56">#REF!</definedName>
    <definedName name="______DAT57">#REF!</definedName>
    <definedName name="______DAT58">#REF!</definedName>
    <definedName name="______DAT59">#REF!</definedName>
    <definedName name="______DAT6">#REF!</definedName>
    <definedName name="______DAT7">#REF!</definedName>
    <definedName name="______DAT8">#REF!</definedName>
    <definedName name="______DAT9">#REF!</definedName>
    <definedName name="______NE2">'[4]Berekening nettarief'!#REF!</definedName>
    <definedName name="______ne3">'[4]Berekening nettarief'!#REF!</definedName>
    <definedName name="______oms2">[2]Artikels!$D$2</definedName>
    <definedName name="_____art2">[2]Artikels!$C$1:$K$65536</definedName>
    <definedName name="_____art99">[3]Artikellijst!$B$1:$AF$65536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15">#REF!</definedName>
    <definedName name="_____DAT16">#REF!</definedName>
    <definedName name="_____DAT17">#REF!</definedName>
    <definedName name="_____DAT18">#REF!</definedName>
    <definedName name="_____DAT19">#REF!</definedName>
    <definedName name="_____DAT2">#REF!</definedName>
    <definedName name="_____DAT20">#REF!</definedName>
    <definedName name="_____DAT21">#REF!</definedName>
    <definedName name="_____DAT22">#REF!</definedName>
    <definedName name="_____DAT23">#REF!</definedName>
    <definedName name="_____DAT24">#REF!</definedName>
    <definedName name="_____DAT25">#REF!</definedName>
    <definedName name="_____DAT26">#REF!</definedName>
    <definedName name="_____DAT27">#REF!</definedName>
    <definedName name="_____DAT28">#REF!</definedName>
    <definedName name="_____DAT29">#REF!</definedName>
    <definedName name="_____DAT3">#REF!</definedName>
    <definedName name="_____DAT30">#REF!</definedName>
    <definedName name="_____DAT31">#REF!</definedName>
    <definedName name="_____DAT32">#REF!</definedName>
    <definedName name="_____DAT33">#REF!</definedName>
    <definedName name="_____DAT34">#REF!</definedName>
    <definedName name="_____DAT35">#REF!</definedName>
    <definedName name="_____DAT36">#REF!</definedName>
    <definedName name="_____DAT37">#REF!</definedName>
    <definedName name="_____DAT38">#REF!</definedName>
    <definedName name="_____DAT39">#REF!</definedName>
    <definedName name="_____DAT4">#REF!</definedName>
    <definedName name="_____DAT40">#REF!</definedName>
    <definedName name="_____DAT41">#REF!</definedName>
    <definedName name="_____DAT42">#REF!</definedName>
    <definedName name="_____DAT43">#REF!</definedName>
    <definedName name="_____DAT44">#REF!</definedName>
    <definedName name="_____DAT45">#REF!</definedName>
    <definedName name="_____DAT46">#REF!</definedName>
    <definedName name="_____DAT47">#REF!</definedName>
    <definedName name="_____DAT48">#REF!</definedName>
    <definedName name="_____DAT49">#REF!</definedName>
    <definedName name="_____DAT5">#REF!</definedName>
    <definedName name="_____DAT50">#REF!</definedName>
    <definedName name="_____DAT51">#REF!</definedName>
    <definedName name="_____DAT52">#REF!</definedName>
    <definedName name="_____DAT53">#REF!</definedName>
    <definedName name="_____DAT54">#REF!</definedName>
    <definedName name="_____DAT55">#REF!</definedName>
    <definedName name="_____DAT56">#REF!</definedName>
    <definedName name="_____DAT57">#REF!</definedName>
    <definedName name="_____DAT58">#REF!</definedName>
    <definedName name="_____DAT59">#REF!</definedName>
    <definedName name="_____DAT6">#REF!</definedName>
    <definedName name="_____DAT7">#REF!</definedName>
    <definedName name="_____DAT8">#REF!</definedName>
    <definedName name="_____DAT9">#REF!</definedName>
    <definedName name="_____NE2">'[4]Berekening nettarief'!#REF!</definedName>
    <definedName name="_____ne3">'[4]Berekening nettarief'!#REF!</definedName>
    <definedName name="_____oms2">[2]Artikels!$D$2</definedName>
    <definedName name="____art2">[2]Artikels!$C$1:$K$65536</definedName>
    <definedName name="____art99">[3]Artikellijst!$B$1:$AF$65536</definedName>
    <definedName name="____DAT1">[5]ZWEB_0X_EAN_HELP!#REF!</definedName>
    <definedName name="____NE2">'[4]Berekening nettarief'!#REF!</definedName>
    <definedName name="____ne3">'[4]Berekening nettarief'!#REF!</definedName>
    <definedName name="____oms2">[2]Artikels!$D$2</definedName>
    <definedName name="___art2">[2]Artikels!$C$1:$K$65536</definedName>
    <definedName name="___art99">[3]Artikellijst!$B$1:$AF$65536</definedName>
    <definedName name="___NE2">'[4]Berekening nettarief'!#REF!</definedName>
    <definedName name="___ne3">'[4]Berekening nettarief'!#REF!</definedName>
    <definedName name="___oms2">[2]Artikels!$D$2</definedName>
    <definedName name="__art2">[2]Artikels!$C$1:$K$65536</definedName>
    <definedName name="__art99">[3]Artikellijst!$B$1:$AF$65536</definedName>
    <definedName name="__DAT1">[5]ZWEB_0X_EAN_HELP!#REF!</definedName>
    <definedName name="__NE2">'[4]Berekening nettarief'!#REF!</definedName>
    <definedName name="__ne3">'[4]Berekening nettarief'!#REF!</definedName>
    <definedName name="__oms2">[2]Artikels!$D$2</definedName>
    <definedName name="_art2">[2]Artikels!$C$1:$K$65536</definedName>
    <definedName name="_art99">[3]Artikellijst!$B$1:$AF$65536</definedName>
    <definedName name="_DAT1">[5]ZWEB_0X_EAN_HELP!#REF!</definedName>
    <definedName name="_DAT2">#REF!</definedName>
    <definedName name="_DAT3">#REF!</definedName>
    <definedName name="_DAT4">#REF!</definedName>
    <definedName name="_DAT5">#REF!</definedName>
    <definedName name="_GRD2">#REF!</definedName>
    <definedName name="_Key1" localSheetId="0" hidden="1">#REF!</definedName>
    <definedName name="_Key1" hidden="1">#REF!</definedName>
    <definedName name="_ne3">'[4]Berekening nettarief'!#REF!</definedName>
    <definedName name="_oms2">[2]Artikels!$D$2</definedName>
    <definedName name="_Order1" hidden="1">255</definedName>
    <definedName name="_Sort" localSheetId="0" hidden="1">#REF!</definedName>
    <definedName name="_Sort" hidden="1">#REF!</definedName>
    <definedName name="a">#REF!</definedName>
    <definedName name="act.">#REF!</definedName>
    <definedName name="actif">#REF!</definedName>
    <definedName name="Afschrijvingscodes">'[6]afsch %'!$G$1:$I$20</definedName>
    <definedName name="Aftakklem_LS">'[7]BASISPRIJZEN MATERIAAL'!$I$188</definedName>
    <definedName name="Amercoeur">#REF!</definedName>
    <definedName name="AMOKO_WKK_Geel">#REF!</definedName>
    <definedName name="Angleur_3">#REF!</definedName>
    <definedName name="annuité">#REF!</definedName>
    <definedName name="AP_Supplier_GLN">#REF!</definedName>
    <definedName name="ART">[8]Artikellijst!$B$1:$AF$65536</definedName>
    <definedName name="ARTIK">[9]Artikellijst!$B$1:$AF$65536</definedName>
    <definedName name="Awirs">#REF!</definedName>
    <definedName name="BDQMF">'[10]SAP IMP.'!$A$1:$B$1153</definedName>
    <definedName name="BIBI">'[11]Invoice Base'!#REF!</definedName>
    <definedName name="BilanFction1">#REF!</definedName>
    <definedName name="capital">#REF!</definedName>
    <definedName name="Cascade">#REF!</definedName>
    <definedName name="champdat">#REF!</definedName>
    <definedName name="chpens">#REF!</definedName>
    <definedName name="CodeGRD">#REF!</definedName>
    <definedName name="CODEIM">#REF!</definedName>
    <definedName name="Codes">'[12]Codes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_ind">#REF!</definedName>
    <definedName name="cot_ind2">#REF!</definedName>
    <definedName name="cotind3">#REF!</definedName>
    <definedName name="COUCOU">'[13]Modèle Invoice Base'!#REF!</definedName>
    <definedName name="COUCOU2">'[13]Modèle Invoice Base'!#REF!</definedName>
    <definedName name="CREG_AFSCHRIJVINGSCODES">'[6]afsch %'!$I$25:$M$64</definedName>
    <definedName name="croicotind3">#REF!</definedName>
    <definedName name="croiss_cind2">#REF!</definedName>
    <definedName name="croiss_cot">#REF!</definedName>
    <definedName name="DATA1">#REF!</definedName>
    <definedName name="DATA2">#REF!</definedName>
    <definedName name="DATA3">#REF!</definedName>
    <definedName name="datchpens">#REF!</definedName>
    <definedName name="datf1">#REF!</definedName>
    <definedName name="datf1b">#REF!</definedName>
    <definedName name="datf2">#REF!</definedName>
    <definedName name="datfincotind">#REF!</definedName>
    <definedName name="debcotind">#REF!</definedName>
    <definedName name="DEFINITIE_BA">'[6]afsch %'!$A$1:$C$47</definedName>
    <definedName name="Delta_EUR">#REF!</definedName>
    <definedName name="Doel">#REF!</definedName>
    <definedName name="Doel1_2">#REF!</definedName>
    <definedName name="Doel3_4">#REF!</definedName>
    <definedName name="dur_cot1">#REF!</definedName>
    <definedName name="dur_cotind">#REF!</definedName>
    <definedName name="duree">#REF!</definedName>
    <definedName name="EAN">#REF!</definedName>
    <definedName name="EAN_Connexion">'[14]BIW 2009'!$F$10:$F$950</definedName>
    <definedName name="EAN_ex">'[14]EAN exonérés'!$B$1:$B$4822</definedName>
    <definedName name="EAN_Fournisseur">#REF!</definedName>
    <definedName name="EAN_Nettoyée">#REF!</definedName>
    <definedName name="eh">[8]Artikellijst!$D$5</definedName>
    <definedName name="Entités">#REF!</definedName>
    <definedName name="excl_infrax">[15]Artikellijst!$E$5</definedName>
    <definedName name="EXNEOK">'[16]EX-NE-OK'!$A$1:$G$65536</definedName>
    <definedName name="Exploit.AA">[17]Invest.ED!#REF!</definedName>
    <definedName name="Exploit.DD">[17]Invest.ED!#REF!</definedName>
    <definedName name="Exploit.DV">[17]Invest.ED!#REF!</definedName>
    <definedName name="Exploit.ED">[17]Invest.ED!#REF!</definedName>
    <definedName name="Exploit.GD">[17]Invest.ED!#REF!</definedName>
    <definedName name="Exploit.MX">[17]Invest.ED!#REF!</definedName>
    <definedName name="Exploit.TD">[17]Invest.ED!#REF!</definedName>
    <definedName name="Exploit.WD">[17]Invest.ED!#REF!</definedName>
    <definedName name="Exploit.WP">[17]Invest.ED!#REF!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frais">#REF!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[18]GridFee_Wallonie_TbCrDyn!$A$1:$A$408</definedName>
    <definedName name="Hangslot">'[7]BASISPRIJZEN MATERIAAL'!$I$138</definedName>
    <definedName name="Herdersbrug">#REF!</definedName>
    <definedName name="index2004">'[19]Bijlage tarieven aansluiting'!$T$9</definedName>
    <definedName name="index3">'[19]Bijlage tarieven aansluiting'!$T$9</definedName>
    <definedName name="Intercommunale_ID">#REF!</definedName>
    <definedName name="Intercommunale_Name">#REF!</definedName>
    <definedName name="Investiss.GD">[17]Invest.ED!#REF!</definedName>
    <definedName name="Investiss.MX">[17]Invest.ED!#REF!</definedName>
    <definedName name="Investiss.TD">[17]Invest.ED!#REF!</definedName>
    <definedName name="Investiss.WD">[17]Invest.ED!#REF!</definedName>
    <definedName name="Investiss.WP">[17]Invest.ED!#REF!</definedName>
    <definedName name="jaar">[8]Artikellijst!$B$4</definedName>
    <definedName name="jr">[8]Artikellijst!#REF!</definedName>
    <definedName name="Kabelschoen_HS">'[7]BASISPRIJZEN MATERIAAL'!$I$201</definedName>
    <definedName name="Kabelschoen_LS">'[7]BASISPRIJZEN MATERIAAL'!$I$198</definedName>
    <definedName name="Kallo">#REF!</definedName>
    <definedName name="Kit_kunststof_AL">'[7]BASISPRIJZEN MATERIAAL'!$I$190</definedName>
    <definedName name="Kit_kunststof_papierlood">'[7]BASISPRIJZEN MATERIAAL'!$I$191</definedName>
    <definedName name="Kit_papierlood">'[7]BASISPRIJZEN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egende">#REF!</definedName>
    <definedName name="LibIM">'[20]Query Montant'!$CA$1:$CF$28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'[14]EAN exonérés'!$M$1:$M$4822</definedName>
    <definedName name="Ne">#REF!</definedName>
    <definedName name="nom">#REF!,#REF!,#REF!</definedName>
    <definedName name="oms">[8]Artikellijst!$C$5</definedName>
    <definedName name="oud">[8]Artikellijst!$B$1:$AF$65536</definedName>
    <definedName name="PARAMS_IMPORT_DIR">[21]Contrôle!#REF!</definedName>
    <definedName name="PARAMS_IMPORT_FILE">[21]Contrôle!#REF!</definedName>
    <definedName name="PARAMS_IMPORT_FILENAME">[21]Contrôle!#REF!</definedName>
    <definedName name="PARAMS_IMPORT_LAST">[21]Contrôle!#REF!</definedName>
    <definedName name="PARAMS_IMPORT_LAST_DIR">[21]Contrôle!#REF!</definedName>
    <definedName name="passif">#REF!</definedName>
    <definedName name="pens.">#REF!</definedName>
    <definedName name="Plaat_postnummer_telefoon">'[7]BASISPRIJZEN MATERIAAL'!$I$160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end">#REF!</definedName>
    <definedName name="Rodenhuize">#REF!</definedName>
    <definedName name="Ruien">#REF!</definedName>
    <definedName name="SAP">'[22]Modèle Invoice Base'!#REF!</definedName>
    <definedName name="SAPBEXrevision" hidden="1">10</definedName>
    <definedName name="SAPBEXsysID" hidden="1">"BP1"</definedName>
    <definedName name="SAPBEXwbID" hidden="1">"4751QXOCD67AJ09JC6QHJDZY6"</definedName>
    <definedName name="saut">#REF!</definedName>
    <definedName name="Schelle">#REF!</definedName>
    <definedName name="Seraing_STEG">#REF!</definedName>
    <definedName name="Sleutelkastje">'[7]BASISPRIJZEN MATERIAAL'!$I$159</definedName>
    <definedName name="Slot_voor_sleutelkastje">'[7]BASISPRIJZEN MATERIAAL'!$I$158</definedName>
    <definedName name="SommeDeNb">#REF!</definedName>
    <definedName name="stcoti1">#REF!</definedName>
    <definedName name="STEG_Drogenbos">#REF!</definedName>
    <definedName name="StGhilain_STEG">#REF!</definedName>
    <definedName name="Surch_Cascade">#REF!</definedName>
    <definedName name="TabLib">'[23]Codes libéllés'!$A$8:$C$95</definedName>
    <definedName name="Tarif">'[14]EAN exonérés'!$L$1:$L$4822</definedName>
    <definedName name="Tarif_ID">#REF!</definedName>
    <definedName name="Tarifs_indexis">'[14]EAN exonérés'!$O$1:$O$4822</definedName>
    <definedName name="tcot1">#REF!</definedName>
    <definedName name="tcot2">#REF!</definedName>
    <definedName name="tcot3">#REF!</definedName>
    <definedName name="tcroiss1">#REF!</definedName>
    <definedName name="tcroiss2">#REF!</definedName>
    <definedName name="tcroiss3">#REF!</definedName>
    <definedName name="Terminal_kunststof">'[7]BASISPRIJZEN MATERIAAL'!$I$195</definedName>
    <definedName name="Terminal_LS">'[7]BASISPRIJZEN MATERIAAL'!$I$200</definedName>
    <definedName name="TEST0">#REF!</definedName>
    <definedName name="TESTHKEY">#REF!</definedName>
    <definedName name="TESTKEYS">#REF!</definedName>
    <definedName name="TESTVKEY">[5]ZWEB_0X_EAN_HELP!#REF!</definedName>
    <definedName name="Tihange">#REF!</definedName>
    <definedName name="TIME_FRAME">[18]GridFee_Wallonie_TbCrDyn!$O$1:$O$408</definedName>
    <definedName name="titreA">#REF!</definedName>
    <definedName name="titreP">#REF!</definedName>
    <definedName name="titreprincipal">#REF!</definedName>
    <definedName name="Tl_EUR">#REF!</definedName>
    <definedName name="TOC">#REF!</definedName>
    <definedName name="Traduction">'[24]Plan Comptable'!$A$1:$R$1009</definedName>
    <definedName name="Traduction1">'[12]Codes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[18]GridFee_Wallonie_TbCrDyn!$P$1:$P$408</definedName>
    <definedName name="UTILDEF">[25]UTILDEF!#REF!</definedName>
    <definedName name="Val_Journal_H">#REF!</definedName>
    <definedName name="Valeurs_annuelle">#REF!</definedName>
    <definedName name="Valeurs_journalière">#REF!</definedName>
    <definedName name="valini">#REF!</definedName>
    <definedName name="VALUE">[18]GridFee_Wallonie_TbCrDyn!$Q$1:$Q$408</definedName>
    <definedName name="Verbinder_kunststof_M4">'[7]BASISPRIJZEN MATERIAAL'!$I$192</definedName>
    <definedName name="Verbinder_kunststof_papierlood_M3">'[7]BASISPRIJZEN MATERIAAL'!$I$192</definedName>
    <definedName name="Verbinder_papierlood_M3">'[7]BASISPRIJZEN MATERIAAL'!$I$192</definedName>
    <definedName name="verdeelsl_elek">'[26]detail per act'!$B$3</definedName>
    <definedName name="verdeelsl_gas">'[26]detail per act'!$B$4</definedName>
    <definedName name="VertaaltabelCREG">'[6]vertaaltabel CREG'!$B$1:$F$65536</definedName>
    <definedName name="Vilvoorde_STEG">#REF!</definedName>
    <definedName name="Wikkeldoos_LS">'[7]BASISPRIJZEN MATERIAAL'!$I$199</definedName>
    <definedName name="_xlnm.Print_Area" localSheetId="1">Injection!$A$1:$N$82</definedName>
    <definedName name="_xlnm.Print_Area" localSheetId="0">Prélèvement!$A$1:$AD$94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K67" i="19"/>
  <c r="AC67"/>
  <c r="S67"/>
  <c r="O67"/>
  <c r="R67" l="1"/>
  <c r="N67"/>
  <c r="V67"/>
  <c r="X67"/>
  <c r="Z67"/>
  <c r="AB67"/>
  <c r="AD67"/>
  <c r="W67"/>
  <c r="Y67"/>
  <c r="AA67"/>
  <c r="D81"/>
  <c r="D80"/>
  <c r="D79"/>
  <c r="AC70"/>
  <c r="AB70"/>
  <c r="AA70"/>
  <c r="Z70"/>
  <c r="Y70"/>
  <c r="X70"/>
  <c r="W70"/>
  <c r="V70"/>
  <c r="S70"/>
  <c r="R70"/>
  <c r="N70"/>
  <c r="K70"/>
  <c r="AD66"/>
  <c r="AC66"/>
  <c r="AB66"/>
  <c r="AA66"/>
  <c r="Z66"/>
  <c r="Y66"/>
  <c r="X66"/>
  <c r="W66"/>
  <c r="V66"/>
  <c r="S66"/>
  <c r="R66"/>
  <c r="O66"/>
  <c r="N66"/>
  <c r="K66"/>
  <c r="AD65"/>
  <c r="AC65"/>
  <c r="AB65"/>
  <c r="AA65"/>
  <c r="Z65"/>
  <c r="Y65"/>
  <c r="X65"/>
  <c r="W65"/>
  <c r="V65"/>
  <c r="S65"/>
  <c r="R65"/>
  <c r="O65"/>
  <c r="N65"/>
  <c r="K65"/>
  <c r="AD64"/>
  <c r="AC64"/>
  <c r="AB64"/>
  <c r="AA64"/>
  <c r="Z64"/>
  <c r="Y64"/>
  <c r="X64"/>
  <c r="W64"/>
  <c r="V64"/>
  <c r="S64"/>
  <c r="R64"/>
  <c r="O64"/>
  <c r="N64"/>
  <c r="K64"/>
  <c r="AD63"/>
  <c r="AC63"/>
  <c r="AB63"/>
  <c r="AA63"/>
  <c r="Z63"/>
  <c r="Y63"/>
  <c r="X63"/>
  <c r="W63"/>
  <c r="V63"/>
  <c r="S63"/>
  <c r="R63"/>
  <c r="O63"/>
  <c r="N63"/>
  <c r="K63"/>
  <c r="AD61"/>
  <c r="AC61"/>
  <c r="AB61"/>
  <c r="AA61"/>
  <c r="Z61"/>
  <c r="Y61"/>
  <c r="X61"/>
  <c r="W61"/>
  <c r="V61"/>
  <c r="S61"/>
  <c r="R61"/>
  <c r="O61"/>
  <c r="N61"/>
  <c r="K61"/>
  <c r="AD60"/>
  <c r="AC60"/>
  <c r="AB60"/>
  <c r="AA60"/>
  <c r="Z60"/>
  <c r="Y60"/>
  <c r="X60"/>
  <c r="W60"/>
  <c r="V60"/>
  <c r="S60"/>
  <c r="R60"/>
  <c r="O60"/>
  <c r="N60"/>
  <c r="K60"/>
  <c r="AD59"/>
  <c r="AC59"/>
  <c r="AB59"/>
  <c r="AA59"/>
  <c r="Z59"/>
  <c r="Y59"/>
  <c r="X59"/>
  <c r="W59"/>
  <c r="V59"/>
  <c r="S59"/>
  <c r="R59"/>
  <c r="O59"/>
  <c r="N59"/>
  <c r="K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AD48"/>
  <c r="AC48"/>
  <c r="AB48"/>
  <c r="AA48"/>
  <c r="Z48"/>
  <c r="Y48"/>
  <c r="X48"/>
  <c r="W48"/>
  <c r="V48"/>
  <c r="S48"/>
  <c r="R48"/>
  <c r="O48"/>
  <c r="N48"/>
  <c r="K48"/>
  <c r="AD47"/>
  <c r="AC47"/>
  <c r="AB47"/>
  <c r="AA47"/>
  <c r="Z47"/>
  <c r="Y47"/>
  <c r="X47"/>
  <c r="W47"/>
  <c r="V47"/>
  <c r="S47"/>
  <c r="R47"/>
  <c r="Q47"/>
  <c r="O47"/>
  <c r="N47"/>
  <c r="M47"/>
  <c r="K47"/>
  <c r="J47"/>
  <c r="V46"/>
  <c r="AD46" s="1"/>
  <c r="U46"/>
  <c r="S46"/>
  <c r="R46"/>
  <c r="Q46"/>
  <c r="O46"/>
  <c r="N46"/>
  <c r="M46"/>
  <c r="K46"/>
  <c r="V45"/>
  <c r="AC45" s="1"/>
  <c r="U45"/>
  <c r="S45"/>
  <c r="R45"/>
  <c r="Q45"/>
  <c r="O45"/>
  <c r="N45"/>
  <c r="M45"/>
  <c r="K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AD41"/>
  <c r="AC41"/>
  <c r="Z41"/>
  <c r="X41"/>
  <c r="W41"/>
  <c r="AD40"/>
  <c r="AC40"/>
  <c r="AB40"/>
  <c r="Z40"/>
  <c r="X40"/>
  <c r="W40"/>
  <c r="U38"/>
  <c r="S34"/>
  <c r="R34"/>
  <c r="Q34"/>
  <c r="O34"/>
  <c r="N34"/>
  <c r="K34"/>
  <c r="S33"/>
  <c r="R33"/>
  <c r="O33"/>
  <c r="N33"/>
  <c r="K33"/>
  <c r="S32"/>
  <c r="R32"/>
  <c r="O32"/>
  <c r="N32"/>
  <c r="K32"/>
  <c r="S31"/>
  <c r="R31"/>
  <c r="Q31"/>
  <c r="O31"/>
  <c r="N31"/>
  <c r="M31"/>
  <c r="K31"/>
  <c r="S30"/>
  <c r="R30"/>
  <c r="Q30"/>
  <c r="O30"/>
  <c r="N30"/>
  <c r="M30"/>
  <c r="K30"/>
  <c r="S29"/>
  <c r="R29"/>
  <c r="Q29"/>
  <c r="O29"/>
  <c r="N29"/>
  <c r="M29"/>
  <c r="K29"/>
  <c r="Q27"/>
  <c r="R27" s="1"/>
  <c r="N27"/>
  <c r="M27"/>
  <c r="O27" s="1"/>
  <c r="K27"/>
  <c r="J27"/>
  <c r="S26"/>
  <c r="R26"/>
  <c r="O26"/>
  <c r="N26"/>
  <c r="K26"/>
  <c r="AD14"/>
  <c r="AC14"/>
  <c r="AB14"/>
  <c r="AA14"/>
  <c r="Z14"/>
  <c r="Y14"/>
  <c r="X14"/>
  <c r="V14"/>
  <c r="K14"/>
  <c r="J14"/>
  <c r="AD13"/>
  <c r="AC13"/>
  <c r="AB13"/>
  <c r="AA13"/>
  <c r="Z13"/>
  <c r="Y13"/>
  <c r="X13"/>
  <c r="V13"/>
  <c r="S13"/>
  <c r="S14" s="1"/>
  <c r="R13"/>
  <c r="R14" s="1"/>
  <c r="Q13"/>
  <c r="Q14" s="1"/>
  <c r="O13"/>
  <c r="O14" s="1"/>
  <c r="N13"/>
  <c r="N14" s="1"/>
  <c r="M13"/>
  <c r="M14" s="1"/>
  <c r="S27" l="1"/>
  <c r="X45"/>
  <c r="Z45"/>
  <c r="AB45"/>
  <c r="AD45"/>
  <c r="W46"/>
  <c r="Y46"/>
  <c r="AA46"/>
  <c r="AC46"/>
  <c r="W45"/>
  <c r="Y45"/>
  <c r="AA45"/>
  <c r="X46"/>
  <c r="Z46"/>
  <c r="AB46"/>
  <c r="L54" i="18" l="1"/>
  <c r="N38"/>
  <c r="L31"/>
  <c r="L30"/>
  <c r="L29"/>
  <c r="L27"/>
  <c r="J27"/>
  <c r="J14"/>
  <c r="L13"/>
  <c r="L14" s="1"/>
  <c r="N46" l="1"/>
  <c r="L46"/>
  <c r="L45" l="1"/>
  <c r="N45"/>
</calcChain>
</file>

<file path=xl/sharedStrings.xml><?xml version="1.0" encoding="utf-8"?>
<sst xmlns="http://schemas.openxmlformats.org/spreadsheetml/2006/main" count="388" uniqueCount="197">
  <si>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</si>
  <si>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</si>
  <si>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</si>
  <si>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</si>
  <si>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</si>
  <si>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</si>
  <si>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</si>
  <si>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</si>
  <si>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</si>
  <si>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</si>
  <si>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</si>
  <si>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</si>
  <si>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</si>
  <si>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</si>
  <si>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</si>
  <si>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</si>
  <si>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</si>
  <si>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</si>
  <si>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</si>
  <si>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</si>
  <si>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</si>
  <si>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</si>
  <si>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</si>
  <si>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</si>
  <si>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</si>
  <si>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</si>
  <si>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</si>
  <si>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</si>
  <si>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</si>
  <si>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</si>
  <si>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</si>
  <si>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</si>
  <si>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</si>
  <si>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</si>
  <si>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</si>
  <si>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</si>
  <si>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</si>
  <si>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</si>
  <si>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</si>
  <si>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</si>
  <si>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</si>
  <si>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</si>
  <si>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</si>
  <si>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</si>
  <si>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</si>
  <si>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</si>
  <si>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</si>
  <si>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</si>
  <si>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</si>
  <si>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</si>
  <si>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</si>
  <si>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</si>
  <si>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</si>
  <si>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</si>
  <si>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</si>
  <si>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</si>
  <si>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</si>
  <si>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</si>
  <si>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</si>
  <si>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</si>
  <si>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</si>
  <si>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</si>
  <si>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</si>
  <si>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</si>
  <si>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</si>
  <si>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</si>
  <si>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</si>
  <si>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</si>
  <si>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</si>
  <si>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</si>
  <si>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</si>
  <si>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</si>
  <si>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</si>
  <si>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</si>
  <si>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</si>
  <si>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</si>
  <si>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</si>
  <si>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</si>
  <si>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</si>
  <si>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</si>
  <si>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</si>
  <si>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</si>
  <si>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</si>
  <si>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</si>
  <si>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</si>
  <si>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</si>
  <si>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</si>
  <si>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</si>
  <si>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</si>
  <si>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</si>
  <si>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</si>
  <si>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</si>
  <si>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</si>
  <si>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</si>
  <si>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</si>
  <si>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</si>
  <si>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</si>
  <si>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</si>
  <si>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</si>
  <si>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</si>
  <si>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</si>
  <si>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</si>
  <si>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</si>
  <si>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</si>
  <si>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</si>
  <si>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</si>
  <si>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</si>
  <si>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</si>
  <si>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</si>
  <si>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</si>
  <si>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</si>
  <si>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</si>
  <si>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</si>
  <si>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</si>
  <si>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</si>
  <si>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</si>
  <si>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</si>
  <si>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</si>
  <si>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</si>
  <si>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</si>
  <si>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</si>
  <si>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</si>
  <si>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</si>
  <si>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</si>
  <si>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</si>
  <si>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</si>
  <si>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</si>
  <si>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</si>
  <si>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</si>
  <si>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</si>
  <si>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</si>
  <si>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</si>
  <si>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</si>
  <si>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</si>
  <si>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</si>
  <si>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</si>
  <si>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</si>
  <si>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</si>
  <si>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</si>
  <si>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</si>
  <si>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</si>
  <si>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</si>
  <si>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</si>
  <si>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</si>
  <si>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</si>
  <si>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</si>
  <si>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</si>
  <si>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</si>
  <si>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</si>
  <si>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</si>
  <si>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</si>
  <si>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</si>
  <si>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</si>
  <si>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</si>
  <si>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</si>
  <si>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</si>
  <si>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</si>
  <si>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</si>
  <si>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</si>
  <si>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</si>
  <si>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</si>
  <si>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</si>
  <si>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</si>
  <si>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</si>
  <si>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</si>
  <si>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</si>
  <si>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</si>
  <si>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</si>
  <si>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</si>
  <si>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</si>
  <si>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</si>
  <si>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</si>
  <si>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</si>
  <si>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</si>
  <si>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</si>
  <si>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</si>
  <si>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</si>
  <si>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</si>
  <si>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</si>
  <si>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</si>
  <si>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</si>
  <si>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</si>
  <si>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</si>
  <si>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</si>
  <si>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</si>
  <si>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</si>
  <si>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</si>
  <si>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- compensation des revenus indépendants</t>
  </si>
  <si>
    <t>MUNICIPAL_FEES</t>
  </si>
  <si>
    <t>* Prix également valable pour les solutions Télé MMR</t>
  </si>
  <si>
    <t>Du 01.01.2016 au 31.12.2016</t>
  </si>
  <si>
    <t>TARIFS DE DISTRIBUTION DE ORES ASSETS – Secteur Luxembourg – PRELEVEMENTS - ANNEE 2016</t>
  </si>
  <si>
    <t>TARIFS DE DISTRIBUTION DE ORES ASSETS – Secteur Luxembourg – INJECTIONS - ANNEE 2016</t>
  </si>
  <si>
    <t>PRICE_REVENUE_TAXES</t>
  </si>
  <si>
    <t>D09</t>
  </si>
  <si>
    <t>Période de validité: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</si>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</sst>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18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(&quot;€&quot;* #,##0.00_);_(&quot;€&quot;* \(#,##0.00\);_(&quot;€&quot;* &quot;-&quot;??_);_(@_)"/>
    <numFmt numFmtId="166" formatCode="_(* #,##0.00_);_(* \(#,##0.00\);_(* &quot;-&quot;??_);_(@_)"/>
    <numFmt numFmtId="167" formatCode="0.000000"/>
    <numFmt numFmtId="168" formatCode="#,##0.000000"/>
    <numFmt numFmtId="169" formatCode="0.0%"/>
    <numFmt numFmtId="170" formatCode="#,##0.0"/>
    <numFmt numFmtId="171" formatCode="#,##0.0000"/>
    <numFmt numFmtId="172" formatCode="0.000"/>
    <numFmt numFmtId="173" formatCode="#.##000"/>
    <numFmt numFmtId="174" formatCode="#.##0,"/>
    <numFmt numFmtId="175" formatCode="\$#,#00"/>
    <numFmt numFmtId="176" formatCode="\$#,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%#,#00"/>
  </numFmts>
  <fonts count="1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5">
    <xf numFmtId="0" fontId="0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5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0" fillId="44" borderId="0" applyNumberFormat="0" applyBorder="0" applyAlignment="0" applyProtection="0"/>
    <xf numFmtId="0" fontId="57" fillId="69" borderId="0" applyNumberFormat="0" applyBorder="0" applyAlignment="0" applyProtection="0"/>
    <xf numFmtId="0" fontId="71" fillId="44" borderId="0" applyNumberFormat="0" applyBorder="0" applyAlignment="0" applyProtection="0"/>
    <xf numFmtId="0" fontId="72" fillId="4" borderId="0" applyNumberFormat="0" applyBorder="0" applyAlignment="0" applyProtection="0"/>
    <xf numFmtId="0" fontId="7" fillId="4" borderId="0" applyNumberFormat="0" applyBorder="0" applyAlignment="0" applyProtection="0"/>
    <xf numFmtId="0" fontId="71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24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5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5" fillId="0" borderId="0"/>
    <xf numFmtId="0" fontId="1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5" fillId="0" borderId="0"/>
    <xf numFmtId="0" fontId="24" fillId="0" borderId="0"/>
    <xf numFmtId="0" fontId="75" fillId="0" borderId="0"/>
    <xf numFmtId="0" fontId="75" fillId="0" borderId="0"/>
    <xf numFmtId="0" fontId="17" fillId="0" borderId="0"/>
    <xf numFmtId="0" fontId="75" fillId="0" borderId="0"/>
    <xf numFmtId="0" fontId="17" fillId="0" borderId="0"/>
    <xf numFmtId="0" fontId="75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6" fillId="73" borderId="44" applyNumberFormat="0" applyAlignment="0" applyProtection="0"/>
    <xf numFmtId="0" fontId="76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8" fillId="78" borderId="44" applyNumberFormat="0" applyProtection="0">
      <alignment vertical="center"/>
    </xf>
    <xf numFmtId="0" fontId="17" fillId="0" borderId="0">
      <alignment vertical="top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77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9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80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9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1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82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3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4" applyNumberFormat="0" applyProtection="0">
      <alignment vertical="center"/>
    </xf>
    <xf numFmtId="0" fontId="17" fillId="0" borderId="0">
      <alignment vertical="top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78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6" borderId="44" applyNumberFormat="0" applyProtection="0">
      <alignment horizontal="right" vertical="center"/>
    </xf>
    <xf numFmtId="0" fontId="17" fillId="0" borderId="0">
      <alignment vertical="top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78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4" fillId="99" borderId="46" applyNumberFormat="0" applyProtection="0">
      <alignment vertical="center"/>
    </xf>
    <xf numFmtId="4" fontId="85" fillId="99" borderId="46" applyNumberFormat="0" applyProtection="0">
      <alignment vertical="center"/>
    </xf>
    <xf numFmtId="4" fontId="86" fillId="106" borderId="46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0" fontId="17" fillId="0" borderId="0">
      <alignment vertical="top"/>
    </xf>
    <xf numFmtId="0" fontId="88" fillId="0" borderId="0"/>
    <xf numFmtId="4" fontId="89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4" fontId="87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90" fillId="2" borderId="0" applyNumberFormat="0" applyBorder="0" applyAlignment="0" applyProtection="0"/>
    <xf numFmtId="0" fontId="90" fillId="90" borderId="0" applyNumberFormat="0" applyBorder="0" applyAlignment="0" applyProtection="0"/>
    <xf numFmtId="0" fontId="90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90" fillId="90" borderId="0" applyNumberFormat="0" applyBorder="0" applyAlignment="0" applyProtection="0"/>
    <xf numFmtId="0" fontId="90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3" fillId="109" borderId="53"/>
    <xf numFmtId="0" fontId="93" fillId="109" borderId="53"/>
    <xf numFmtId="0" fontId="17" fillId="0" borderId="0">
      <alignment vertical="top"/>
    </xf>
    <xf numFmtId="0" fontId="93" fillId="109" borderId="0"/>
    <xf numFmtId="0" fontId="93" fillId="109" borderId="0"/>
    <xf numFmtId="0" fontId="17" fillId="0" borderId="0">
      <alignment vertical="top"/>
    </xf>
    <xf numFmtId="0" fontId="91" fillId="99" borderId="53">
      <protection locked="0"/>
    </xf>
    <xf numFmtId="0" fontId="91" fillId="99" borderId="53">
      <protection locked="0"/>
    </xf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4" fillId="110" borderId="0"/>
    <xf numFmtId="0" fontId="94" fillId="110" borderId="0"/>
    <xf numFmtId="0" fontId="17" fillId="0" borderId="0">
      <alignment vertical="top"/>
    </xf>
    <xf numFmtId="0" fontId="94" fillId="92" borderId="0"/>
    <xf numFmtId="0" fontId="94" fillId="92" borderId="0"/>
    <xf numFmtId="0" fontId="17" fillId="0" borderId="0">
      <alignment vertical="top"/>
    </xf>
    <xf numFmtId="0" fontId="94" fillId="85" borderId="0"/>
    <xf numFmtId="0" fontId="94" fillId="85" borderId="0"/>
    <xf numFmtId="0" fontId="17" fillId="0" borderId="0">
      <alignment vertical="top"/>
    </xf>
    <xf numFmtId="0" fontId="95" fillId="0" borderId="0" applyNumberFormat="0" applyFill="0" applyBorder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17" fillId="0" borderId="0">
      <alignment vertical="top"/>
    </xf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17" fillId="0" borderId="0">
      <alignment vertical="top"/>
    </xf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76" fillId="72" borderId="44" applyNumberFormat="0" applyAlignment="0" applyProtection="0"/>
    <xf numFmtId="0" fontId="96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1" fillId="0" borderId="1" applyNumberFormat="0" applyFill="0" applyAlignment="0" applyProtection="0"/>
    <xf numFmtId="0" fontId="102" fillId="0" borderId="55" applyNumberFormat="0" applyFill="0" applyAlignment="0" applyProtection="0"/>
    <xf numFmtId="0" fontId="101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3" fillId="0" borderId="55" applyNumberFormat="0" applyFill="0" applyAlignment="0" applyProtection="0"/>
    <xf numFmtId="0" fontId="2" fillId="0" borderId="1" applyNumberFormat="0" applyFill="0" applyAlignment="0" applyProtection="0"/>
    <xf numFmtId="0" fontId="102" fillId="0" borderId="55" applyNumberFormat="0" applyFill="0" applyAlignment="0" applyProtection="0"/>
    <xf numFmtId="0" fontId="101" fillId="0" borderId="1" applyNumberFormat="0" applyFill="0" applyAlignment="0" applyProtection="0"/>
    <xf numFmtId="0" fontId="58" fillId="0" borderId="55" applyNumberFormat="0" applyFill="0" applyAlignment="0" applyProtection="0"/>
    <xf numFmtId="0" fontId="103" fillId="0" borderId="55" applyNumberFormat="0" applyFill="0" applyAlignment="0" applyProtection="0"/>
    <xf numFmtId="0" fontId="103" fillId="0" borderId="55" applyNumberFormat="0" applyFill="0" applyAlignment="0" applyProtection="0"/>
    <xf numFmtId="0" fontId="59" fillId="0" borderId="56" applyNumberFormat="0" applyFill="0" applyAlignment="0" applyProtection="0"/>
    <xf numFmtId="0" fontId="104" fillId="0" borderId="2" applyNumberFormat="0" applyFill="0" applyAlignment="0" applyProtection="0"/>
    <xf numFmtId="0" fontId="105" fillId="0" borderId="57" applyNumberFormat="0" applyFill="0" applyAlignment="0" applyProtection="0"/>
    <xf numFmtId="0" fontId="104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6" fillId="0" borderId="57" applyNumberFormat="0" applyFill="0" applyAlignment="0" applyProtection="0"/>
    <xf numFmtId="0" fontId="3" fillId="0" borderId="2" applyNumberFormat="0" applyFill="0" applyAlignment="0" applyProtection="0"/>
    <xf numFmtId="0" fontId="105" fillId="0" borderId="57" applyNumberFormat="0" applyFill="0" applyAlignment="0" applyProtection="0"/>
    <xf numFmtId="0" fontId="104" fillId="0" borderId="2" applyNumberFormat="0" applyFill="0" applyAlignment="0" applyProtection="0"/>
    <xf numFmtId="0" fontId="59" fillId="0" borderId="57" applyNumberFormat="0" applyFill="0" applyAlignment="0" applyProtection="0"/>
    <xf numFmtId="0" fontId="106" fillId="0" borderId="57" applyNumberFormat="0" applyFill="0" applyAlignment="0" applyProtection="0"/>
    <xf numFmtId="0" fontId="106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8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8" fillId="0" borderId="59" applyNumberFormat="0" applyFill="0" applyAlignment="0" applyProtection="0"/>
    <xf numFmtId="0" fontId="108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10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10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76" fillId="46" borderId="44" applyNumberFormat="0" applyAlignment="0" applyProtection="0"/>
    <xf numFmtId="0" fontId="51" fillId="43" borderId="34" applyNumberFormat="0" applyAlignment="0" applyProtection="0"/>
    <xf numFmtId="0" fontId="111" fillId="7" borderId="7" applyNumberFormat="0" applyAlignment="0" applyProtection="0"/>
    <xf numFmtId="0" fontId="111" fillId="102" borderId="7" applyNumberFormat="0" applyAlignment="0" applyProtection="0"/>
    <xf numFmtId="0" fontId="111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1" fillId="102" borderId="7" applyNumberFormat="0" applyAlignment="0" applyProtection="0"/>
    <xf numFmtId="0" fontId="111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4" fillId="0" borderId="0"/>
    <xf numFmtId="165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7" fillId="0" borderId="0"/>
    <xf numFmtId="0" fontId="74" fillId="0" borderId="0"/>
    <xf numFmtId="9" fontId="74" fillId="0" borderId="0" applyFont="0" applyFill="0" applyBorder="0" applyAlignment="0" applyProtection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3" fontId="124" fillId="0" borderId="0">
      <protection locked="0"/>
    </xf>
    <xf numFmtId="174" fontId="124" fillId="0" borderId="0">
      <protection locked="0"/>
    </xf>
    <xf numFmtId="0" fontId="51" fillId="64" borderId="34" applyNumberFormat="0" applyAlignment="0" applyProtection="0"/>
    <xf numFmtId="175" fontId="124" fillId="0" borderId="0">
      <protection locked="0"/>
    </xf>
    <xf numFmtId="176" fontId="124" fillId="0" borderId="0">
      <protection locked="0"/>
    </xf>
    <xf numFmtId="0" fontId="124" fillId="0" borderId="0">
      <protection locked="0"/>
    </xf>
    <xf numFmtId="0" fontId="12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7" fontId="124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26" fillId="0" borderId="0">
      <protection locked="0"/>
    </xf>
    <xf numFmtId="0" fontId="126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7" fillId="0" borderId="0" applyFont="0" applyFill="0" applyBorder="0" applyAlignment="0" applyProtection="0"/>
    <xf numFmtId="179" fontId="17" fillId="0" borderId="0" applyFont="0" applyFill="0" applyBorder="0" applyAlignment="0" applyProtection="0"/>
    <xf numFmtId="169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175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0" fontId="70" fillId="69" borderId="0" applyNumberFormat="0" applyBorder="0" applyAlignment="0" applyProtection="0"/>
    <xf numFmtId="0" fontId="70" fillId="44" borderId="0" applyNumberFormat="0" applyBorder="0" applyAlignment="0" applyProtection="0"/>
    <xf numFmtId="0" fontId="17" fillId="35" borderId="35" applyNumberFormat="0" applyFont="0" applyAlignment="0" applyProtection="0"/>
    <xf numFmtId="0" fontId="129" fillId="0" borderId="0"/>
    <xf numFmtId="0" fontId="130" fillId="60" borderId="0" applyNumberFormat="0" applyBorder="0" applyAlignment="0" applyProtection="0"/>
    <xf numFmtId="0" fontId="76" fillId="46" borderId="44" applyNumberFormat="0" applyAlignment="0" applyProtection="0"/>
    <xf numFmtId="180" fontId="124" fillId="0" borderId="0">
      <protection locked="0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1" fillId="0" borderId="0"/>
    <xf numFmtId="0" fontId="17" fillId="0" borderId="0"/>
    <xf numFmtId="0" fontId="17" fillId="0" borderId="0"/>
    <xf numFmtId="0" fontId="17" fillId="0" borderId="0"/>
    <xf numFmtId="0" fontId="128" fillId="0" borderId="0"/>
    <xf numFmtId="0" fontId="128" fillId="0" borderId="0"/>
    <xf numFmtId="0" fontId="99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2" fillId="80" borderId="133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</cellStyleXfs>
  <cellXfs count="481">
    <xf numFmtId="0" fontId="0" fillId="0" borderId="0" xfId="0"/>
    <xf numFmtId="0" fontId="74" fillId="0" borderId="0" xfId="48908"/>
    <xf numFmtId="0" fontId="74" fillId="0" borderId="0" xfId="48908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28" fillId="0" borderId="10" xfId="48908" applyFont="1" applyBorder="1" applyAlignment="1"/>
    <xf numFmtId="0" fontId="28" fillId="0" borderId="11" xfId="48908" applyFont="1" applyBorder="1" applyAlignment="1"/>
    <xf numFmtId="0" fontId="28" fillId="0" borderId="71" xfId="48908" applyFont="1" applyBorder="1" applyAlignment="1">
      <alignment horizontal="right"/>
    </xf>
    <xf numFmtId="0" fontId="21" fillId="0" borderId="12" xfId="48908" applyFont="1" applyFill="1" applyBorder="1" applyAlignment="1">
      <alignment horizontal="center"/>
    </xf>
    <xf numFmtId="0" fontId="19" fillId="0" borderId="15" xfId="48908" applyFont="1" applyFill="1" applyBorder="1" applyAlignment="1">
      <alignment horizontal="center"/>
    </xf>
    <xf numFmtId="0" fontId="21" fillId="0" borderId="15" xfId="48908" applyFont="1" applyFill="1" applyBorder="1" applyAlignment="1">
      <alignment horizontal="center"/>
    </xf>
    <xf numFmtId="0" fontId="28" fillId="0" borderId="15" xfId="48908" applyFont="1" applyBorder="1" applyAlignment="1"/>
    <xf numFmtId="0" fontId="28" fillId="0" borderId="0" xfId="48908" applyFont="1" applyAlignment="1"/>
    <xf numFmtId="0" fontId="114" fillId="0" borderId="13" xfId="48908" applyFont="1" applyBorder="1" applyAlignment="1"/>
    <xf numFmtId="0" fontId="19" fillId="0" borderId="0" xfId="48908" applyFont="1" applyBorder="1" applyAlignment="1"/>
    <xf numFmtId="0" fontId="19" fillId="0" borderId="72" xfId="48908" applyFont="1" applyBorder="1" applyAlignment="1">
      <alignment horizontal="right"/>
    </xf>
    <xf numFmtId="0" fontId="19" fillId="0" borderId="14" xfId="48908" applyFont="1" applyFill="1" applyBorder="1" applyAlignment="1">
      <alignment horizontal="center"/>
    </xf>
    <xf numFmtId="0" fontId="19" fillId="0" borderId="16" xfId="48908" applyFont="1" applyFill="1" applyBorder="1" applyAlignment="1">
      <alignment horizontal="center"/>
    </xf>
    <xf numFmtId="0" fontId="19" fillId="0" borderId="16" xfId="48908" applyFont="1" applyBorder="1" applyAlignment="1"/>
    <xf numFmtId="0" fontId="19" fillId="0" borderId="0" xfId="48908" applyFont="1" applyAlignment="1"/>
    <xf numFmtId="0" fontId="19" fillId="0" borderId="14" xfId="48908" applyFont="1" applyFill="1" applyBorder="1" applyAlignment="1"/>
    <xf numFmtId="0" fontId="19" fillId="0" borderId="16" xfId="48908" applyFont="1" applyFill="1" applyBorder="1" applyAlignment="1">
      <alignment horizontal="center" vertical="center" wrapText="1"/>
    </xf>
    <xf numFmtId="0" fontId="19" fillId="0" borderId="16" xfId="48908" applyFont="1" applyBorder="1" applyAlignment="1">
      <alignment horizontal="center" vertical="center" wrapText="1"/>
    </xf>
    <xf numFmtId="0" fontId="19" fillId="0" borderId="0" xfId="48908" applyFont="1" applyAlignment="1">
      <alignment vertical="center" wrapText="1"/>
    </xf>
    <xf numFmtId="0" fontId="19" fillId="0" borderId="0" xfId="48908" applyFont="1" applyAlignment="1">
      <alignment vertical="center"/>
    </xf>
    <xf numFmtId="0" fontId="19" fillId="0" borderId="16" xfId="48908" applyFont="1" applyFill="1" applyBorder="1" applyAlignment="1"/>
    <xf numFmtId="0" fontId="19" fillId="0" borderId="16" xfId="48908" applyFont="1" applyBorder="1" applyAlignment="1">
      <alignment horizontal="center"/>
    </xf>
    <xf numFmtId="0" fontId="19" fillId="0" borderId="21" xfId="48908" applyFont="1" applyFill="1" applyBorder="1" applyAlignment="1"/>
    <xf numFmtId="0" fontId="19" fillId="0" borderId="19" xfId="48908" applyFont="1" applyFill="1" applyBorder="1" applyAlignment="1"/>
    <xf numFmtId="0" fontId="19" fillId="0" borderId="19" xfId="48908" applyFont="1" applyBorder="1" applyAlignment="1">
      <alignment horizontal="center"/>
    </xf>
    <xf numFmtId="0" fontId="118" fillId="0" borderId="83" xfId="48908" applyFont="1" applyBorder="1" applyAlignment="1"/>
    <xf numFmtId="0" fontId="19" fillId="0" borderId="84" xfId="48908" applyFont="1" applyBorder="1" applyAlignment="1"/>
    <xf numFmtId="0" fontId="19" fillId="0" borderId="85" xfId="48908" applyFont="1" applyBorder="1" applyAlignment="1">
      <alignment horizontal="right"/>
    </xf>
    <xf numFmtId="0" fontId="19" fillId="0" borderId="86" xfId="48908" applyFont="1" applyBorder="1" applyAlignment="1">
      <alignment horizontal="center"/>
    </xf>
    <xf numFmtId="0" fontId="19" fillId="0" borderId="87" xfId="48908" applyFont="1" applyBorder="1" applyAlignment="1">
      <alignment horizontal="center"/>
    </xf>
    <xf numFmtId="0" fontId="19" fillId="0" borderId="87" xfId="48908" applyFont="1" applyBorder="1" applyAlignment="1"/>
    <xf numFmtId="0" fontId="20" fillId="0" borderId="85" xfId="48908" applyFont="1" applyBorder="1" applyAlignment="1">
      <alignment horizontal="right"/>
    </xf>
    <xf numFmtId="0" fontId="119" fillId="0" borderId="86" xfId="48908" applyFont="1" applyBorder="1" applyAlignment="1">
      <alignment horizontal="center"/>
    </xf>
    <xf numFmtId="0" fontId="119" fillId="0" borderId="87" xfId="48908" applyFont="1" applyBorder="1" applyAlignment="1">
      <alignment horizontal="center"/>
    </xf>
    <xf numFmtId="0" fontId="19" fillId="0" borderId="103" xfId="48908" applyFont="1" applyBorder="1" applyAlignment="1"/>
    <xf numFmtId="0" fontId="19" fillId="0" borderId="104" xfId="48908" applyFont="1" applyBorder="1" applyAlignment="1"/>
    <xf numFmtId="0" fontId="20" fillId="0" borderId="105" xfId="48908" applyFont="1" applyBorder="1" applyAlignment="1">
      <alignment horizontal="right"/>
    </xf>
    <xf numFmtId="0" fontId="19" fillId="0" borderId="106" xfId="48908" applyFont="1" applyBorder="1" applyAlignment="1">
      <alignment horizontal="center"/>
    </xf>
    <xf numFmtId="0" fontId="19" fillId="0" borderId="107" xfId="48908" applyFont="1" applyBorder="1" applyAlignment="1">
      <alignment horizontal="center"/>
    </xf>
    <xf numFmtId="0" fontId="19" fillId="0" borderId="107" xfId="48908" applyFont="1" applyBorder="1" applyAlignment="1"/>
    <xf numFmtId="0" fontId="19" fillId="0" borderId="83" xfId="48908" applyFont="1" applyBorder="1" applyAlignment="1"/>
    <xf numFmtId="0" fontId="118" fillId="0" borderId="103" xfId="48908" applyFont="1" applyBorder="1" applyAlignment="1"/>
    <xf numFmtId="0" fontId="118" fillId="0" borderId="104" xfId="48908" applyFont="1" applyBorder="1" applyAlignment="1"/>
    <xf numFmtId="0" fontId="114" fillId="0" borderId="104" xfId="48908" applyFont="1" applyBorder="1" applyAlignment="1"/>
    <xf numFmtId="0" fontId="114" fillId="0" borderId="105" xfId="48908" applyFont="1" applyBorder="1" applyAlignment="1">
      <alignment horizontal="right"/>
    </xf>
    <xf numFmtId="0" fontId="20" fillId="0" borderId="106" xfId="48908" applyFont="1" applyBorder="1" applyAlignment="1">
      <alignment horizontal="center"/>
    </xf>
    <xf numFmtId="0" fontId="20" fillId="0" borderId="107" xfId="48908" applyFont="1" applyBorder="1" applyAlignment="1">
      <alignment horizontal="center"/>
    </xf>
    <xf numFmtId="0" fontId="113" fillId="0" borderId="107" xfId="48908" applyFont="1" applyBorder="1" applyAlignment="1">
      <alignment horizontal="center"/>
    </xf>
    <xf numFmtId="0" fontId="20" fillId="0" borderId="107" xfId="48908" applyFont="1" applyBorder="1" applyAlignment="1"/>
    <xf numFmtId="0" fontId="20" fillId="0" borderId="0" xfId="48908" applyFont="1" applyAlignment="1"/>
    <xf numFmtId="0" fontId="20" fillId="0" borderId="103" xfId="48908" applyFont="1" applyBorder="1" applyAlignment="1"/>
    <xf numFmtId="0" fontId="20" fillId="0" borderId="104" xfId="48908" applyFont="1" applyBorder="1" applyAlignment="1"/>
    <xf numFmtId="168" fontId="19" fillId="0" borderId="104" xfId="48908" applyNumberFormat="1" applyFont="1" applyBorder="1" applyAlignment="1"/>
    <xf numFmtId="168" fontId="19" fillId="0" borderId="104" xfId="48908" quotePrefix="1" applyNumberFormat="1" applyFont="1" applyFill="1" applyBorder="1" applyAlignment="1"/>
    <xf numFmtId="168" fontId="120" fillId="0" borderId="104" xfId="48908" applyNumberFormat="1" applyFont="1" applyBorder="1" applyAlignment="1"/>
    <xf numFmtId="0" fontId="20" fillId="0" borderId="0" xfId="48908" applyNumberFormat="1" applyFont="1" applyAlignment="1">
      <alignment horizontal="left"/>
    </xf>
    <xf numFmtId="168" fontId="20" fillId="0" borderId="104" xfId="48908" applyNumberFormat="1" applyFont="1" applyBorder="1" applyAlignment="1">
      <alignment horizontal="right"/>
    </xf>
    <xf numFmtId="169" fontId="113" fillId="0" borderId="107" xfId="23091" applyNumberFormat="1" applyFont="1" applyBorder="1" applyAlignment="1">
      <alignment horizontal="center"/>
    </xf>
    <xf numFmtId="4" fontId="20" fillId="0" borderId="107" xfId="48908" applyNumberFormat="1" applyFont="1" applyBorder="1" applyAlignment="1">
      <alignment horizontal="left"/>
    </xf>
    <xf numFmtId="168" fontId="20" fillId="0" borderId="105" xfId="48908" applyNumberFormat="1" applyFont="1" applyBorder="1" applyAlignment="1">
      <alignment horizontal="right"/>
    </xf>
    <xf numFmtId="0" fontId="121" fillId="0" borderId="107" xfId="48908" applyFont="1" applyBorder="1" applyAlignment="1">
      <alignment horizontal="center"/>
    </xf>
    <xf numFmtId="0" fontId="20" fillId="0" borderId="0" xfId="48908" applyFont="1" applyBorder="1" applyAlignment="1"/>
    <xf numFmtId="168" fontId="119" fillId="0" borderId="106" xfId="48908" applyNumberFormat="1" applyFont="1" applyBorder="1" applyAlignment="1">
      <alignment horizontal="center"/>
    </xf>
    <xf numFmtId="168" fontId="119" fillId="0" borderId="107" xfId="48908" applyNumberFormat="1" applyFont="1" applyBorder="1" applyAlignment="1">
      <alignment horizontal="center"/>
    </xf>
    <xf numFmtId="168" fontId="122" fillId="0" borderId="107" xfId="48908" applyNumberFormat="1" applyFont="1" applyBorder="1" applyAlignment="1">
      <alignment horizontal="center"/>
    </xf>
    <xf numFmtId="168" fontId="20" fillId="0" borderId="107" xfId="48908" applyNumberFormat="1" applyFont="1" applyBorder="1" applyAlignment="1"/>
    <xf numFmtId="170" fontId="20" fillId="0" borderId="0" xfId="48908" applyNumberFormat="1" applyFont="1" applyAlignment="1"/>
    <xf numFmtId="3" fontId="20" fillId="0" borderId="0" xfId="48908" applyNumberFormat="1" applyFont="1" applyAlignment="1"/>
    <xf numFmtId="0" fontId="113" fillId="0" borderId="103" xfId="48908" applyFont="1" applyBorder="1" applyAlignment="1"/>
    <xf numFmtId="0" fontId="20" fillId="0" borderId="107" xfId="48908" quotePrefix="1" applyFont="1" applyBorder="1" applyAlignment="1">
      <alignment horizontal="left"/>
    </xf>
    <xf numFmtId="171" fontId="20" fillId="0" borderId="0" xfId="48908" applyNumberFormat="1" applyFont="1" applyAlignment="1"/>
    <xf numFmtId="0" fontId="19" fillId="0" borderId="106" xfId="48908" applyFont="1" applyFill="1" applyBorder="1" applyAlignment="1">
      <alignment horizontal="center"/>
    </xf>
    <xf numFmtId="0" fontId="19" fillId="0" borderId="107" xfId="48908" applyFont="1" applyFill="1" applyBorder="1" applyAlignment="1">
      <alignment horizontal="center"/>
    </xf>
    <xf numFmtId="0" fontId="20" fillId="0" borderId="0" xfId="48908" applyFont="1" applyAlignment="1">
      <alignment horizontal="center"/>
    </xf>
    <xf numFmtId="3" fontId="20" fillId="0" borderId="104" xfId="48908" applyNumberFormat="1" applyFont="1" applyBorder="1" applyAlignment="1"/>
    <xf numFmtId="4" fontId="20" fillId="0" borderId="0" xfId="48908" applyNumberFormat="1" applyFont="1" applyAlignment="1"/>
    <xf numFmtId="0" fontId="113" fillId="0" borderId="104" xfId="48908" applyFont="1" applyBorder="1" applyAlignment="1"/>
    <xf numFmtId="0" fontId="113" fillId="0" borderId="107" xfId="48908" applyFont="1" applyBorder="1" applyAlignment="1"/>
    <xf numFmtId="0" fontId="118" fillId="0" borderId="103" xfId="48908" applyFont="1" applyFill="1" applyBorder="1" applyAlignment="1"/>
    <xf numFmtId="0" fontId="118" fillId="0" borderId="104" xfId="48908" applyFont="1" applyFill="1" applyBorder="1" applyAlignment="1"/>
    <xf numFmtId="0" fontId="114" fillId="0" borderId="104" xfId="48908" applyFont="1" applyFill="1" applyBorder="1" applyAlignment="1"/>
    <xf numFmtId="0" fontId="20" fillId="0" borderId="105" xfId="48908" applyFont="1" applyFill="1" applyBorder="1" applyAlignment="1">
      <alignment horizontal="right"/>
    </xf>
    <xf numFmtId="0" fontId="114" fillId="0" borderId="106" xfId="48908" applyFont="1" applyBorder="1" applyAlignment="1">
      <alignment horizontal="center"/>
    </xf>
    <xf numFmtId="0" fontId="114" fillId="0" borderId="107" xfId="48908" applyFont="1" applyBorder="1" applyAlignment="1">
      <alignment horizontal="center"/>
    </xf>
    <xf numFmtId="0" fontId="123" fillId="0" borderId="107" xfId="48908" applyFont="1" applyBorder="1" applyAlignment="1">
      <alignment horizontal="center"/>
    </xf>
    <xf numFmtId="0" fontId="20" fillId="0" borderId="104" xfId="48908" applyFont="1" applyBorder="1" applyAlignment="1">
      <alignment horizontal="left"/>
    </xf>
    <xf numFmtId="0" fontId="119" fillId="0" borderId="106" xfId="48908" applyFont="1" applyBorder="1" applyAlignment="1">
      <alignment horizontal="center"/>
    </xf>
    <xf numFmtId="0" fontId="119" fillId="0" borderId="107" xfId="48908" applyFont="1" applyBorder="1" applyAlignment="1">
      <alignment horizontal="center"/>
    </xf>
    <xf numFmtId="0" fontId="122" fillId="0" borderId="107" xfId="48908" applyFont="1" applyBorder="1" applyAlignment="1">
      <alignment horizontal="center"/>
    </xf>
    <xf numFmtId="0" fontId="20" fillId="0" borderId="104" xfId="48908" applyFont="1" applyBorder="1" applyAlignment="1">
      <alignment horizontal="center"/>
    </xf>
    <xf numFmtId="0" fontId="114" fillId="0" borderId="104" xfId="48908" quotePrefix="1" applyFont="1" applyBorder="1" applyAlignment="1"/>
    <xf numFmtId="0" fontId="113" fillId="0" borderId="105" xfId="48908" applyFont="1" applyBorder="1" applyAlignment="1">
      <alignment horizontal="right"/>
    </xf>
    <xf numFmtId="0" fontId="113" fillId="0" borderId="106" xfId="48908" applyFont="1" applyBorder="1" applyAlignment="1">
      <alignment horizontal="center"/>
    </xf>
    <xf numFmtId="0" fontId="20" fillId="0" borderId="115" xfId="48908" applyFont="1" applyBorder="1" applyAlignment="1"/>
    <xf numFmtId="0" fontId="20" fillId="0" borderId="116" xfId="48908" applyFont="1" applyBorder="1" applyAlignment="1"/>
    <xf numFmtId="0" fontId="20" fillId="0" borderId="104" xfId="48908" quotePrefix="1" applyFont="1" applyBorder="1" applyAlignment="1"/>
    <xf numFmtId="0" fontId="20" fillId="0" borderId="117" xfId="48908" applyFont="1" applyBorder="1" applyAlignment="1">
      <alignment horizontal="right"/>
    </xf>
    <xf numFmtId="0" fontId="19" fillId="0" borderId="118" xfId="48908" applyFont="1" applyBorder="1" applyAlignment="1">
      <alignment horizontal="center"/>
    </xf>
    <xf numFmtId="0" fontId="19" fillId="0" borderId="119" xfId="48908" applyFont="1" applyBorder="1" applyAlignment="1">
      <alignment horizontal="center"/>
    </xf>
    <xf numFmtId="0" fontId="20" fillId="0" borderId="119" xfId="48908" applyFont="1" applyBorder="1" applyAlignment="1"/>
    <xf numFmtId="0" fontId="114" fillId="0" borderId="120" xfId="48908" applyFont="1" applyBorder="1" applyAlignment="1"/>
    <xf numFmtId="0" fontId="19" fillId="0" borderId="121" xfId="48908" applyFont="1" applyBorder="1" applyAlignment="1"/>
    <xf numFmtId="0" fontId="19" fillId="0" borderId="122" xfId="48908" applyFont="1" applyBorder="1" applyAlignment="1">
      <alignment horizontal="right"/>
    </xf>
    <xf numFmtId="0" fontId="19" fillId="0" borderId="123" xfId="48908" applyFont="1" applyBorder="1" applyAlignment="1">
      <alignment horizontal="center"/>
    </xf>
    <xf numFmtId="0" fontId="19" fillId="0" borderId="124" xfId="48908" applyFont="1" applyBorder="1" applyAlignment="1">
      <alignment horizontal="center"/>
    </xf>
    <xf numFmtId="0" fontId="121" fillId="0" borderId="124" xfId="48908" applyFont="1" applyBorder="1" applyAlignment="1">
      <alignment horizontal="center"/>
    </xf>
    <xf numFmtId="0" fontId="19" fillId="0" borderId="124" xfId="48908" applyFont="1" applyBorder="1" applyAlignment="1"/>
    <xf numFmtId="0" fontId="20" fillId="0" borderId="0" xfId="48908" applyFont="1" applyAlignment="1">
      <alignment horizontal="right"/>
    </xf>
    <xf numFmtId="0" fontId="19" fillId="0" borderId="0" xfId="48908" applyFont="1" applyAlignment="1">
      <alignment horizontal="center"/>
    </xf>
    <xf numFmtId="0" fontId="23" fillId="0" borderId="0" xfId="48908" applyFont="1"/>
    <xf numFmtId="168" fontId="19" fillId="0" borderId="0" xfId="48908" applyNumberFormat="1" applyFont="1" applyAlignment="1">
      <alignment horizontal="right"/>
    </xf>
    <xf numFmtId="0" fontId="19" fillId="0" borderId="0" xfId="48908" applyFont="1" applyFill="1" applyAlignment="1"/>
    <xf numFmtId="0" fontId="20" fillId="0" borderId="0" xfId="48908" applyFont="1" applyFill="1" applyAlignment="1"/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48908" applyFont="1" applyBorder="1" applyAlignment="1">
      <alignment horizontal="centerContinuous"/>
    </xf>
    <xf numFmtId="0" fontId="19" fillId="0" borderId="66" xfId="48908" quotePrefix="1" applyFont="1" applyBorder="1" applyAlignment="1">
      <alignment horizontal="center"/>
    </xf>
    <xf numFmtId="0" fontId="19" fillId="0" borderId="70" xfId="48908" applyFont="1" applyBorder="1" applyAlignment="1">
      <alignment horizontal="center" vertical="center" wrapText="1"/>
    </xf>
    <xf numFmtId="0" fontId="19" fillId="0" borderId="16" xfId="48908" applyFont="1" applyBorder="1" applyAlignment="1">
      <alignment horizontal="centerContinuous" vertical="center"/>
    </xf>
    <xf numFmtId="0" fontId="19" fillId="0" borderId="132" xfId="48908" applyFont="1" applyBorder="1" applyAlignment="1">
      <alignment horizontal="center"/>
    </xf>
    <xf numFmtId="168" fontId="20" fillId="0" borderId="0" xfId="48908" applyNumberFormat="1" applyFont="1" applyFill="1" applyAlignment="1">
      <alignment horizontal="left"/>
    </xf>
    <xf numFmtId="168" fontId="20" fillId="0" borderId="0" xfId="48908" applyNumberFormat="1" applyFont="1" applyFill="1" applyAlignment="1"/>
    <xf numFmtId="0" fontId="20" fillId="0" borderId="104" xfId="48908" quotePrefix="1" applyFont="1" applyFill="1" applyBorder="1" applyAlignment="1"/>
    <xf numFmtId="0" fontId="20" fillId="0" borderId="117" xfId="48908" applyFont="1" applyFill="1" applyBorder="1" applyAlignment="1">
      <alignment horizontal="right"/>
    </xf>
    <xf numFmtId="0" fontId="19" fillId="0" borderId="118" xfId="48908" applyFont="1" applyFill="1" applyBorder="1" applyAlignment="1">
      <alignment horizontal="center"/>
    </xf>
    <xf numFmtId="0" fontId="20" fillId="0" borderId="0" xfId="48908" applyNumberFormat="1" applyFont="1" applyFill="1" applyAlignment="1">
      <alignment horizontal="left"/>
    </xf>
    <xf numFmtId="170" fontId="20" fillId="0" borderId="0" xfId="48908" applyNumberFormat="1" applyFont="1" applyFill="1" applyAlignment="1"/>
    <xf numFmtId="3" fontId="20" fillId="0" borderId="0" xfId="48908" applyNumberFormat="1" applyFont="1" applyFill="1" applyAlignment="1"/>
    <xf numFmtId="171" fontId="20" fillId="0" borderId="0" xfId="48908" applyNumberFormat="1" applyFont="1" applyFill="1" applyAlignment="1"/>
    <xf numFmtId="168" fontId="20" fillId="0" borderId="0" xfId="48908" applyNumberFormat="1" applyFont="1" applyFill="1" applyAlignment="1">
      <alignment horizontal="center"/>
    </xf>
    <xf numFmtId="0" fontId="20" fillId="0" borderId="0" xfId="48908" applyFont="1" applyFill="1" applyAlignment="1">
      <alignment horizontal="center"/>
    </xf>
    <xf numFmtId="4" fontId="20" fillId="0" borderId="0" xfId="48908" applyNumberFormat="1" applyFont="1" applyFill="1" applyAlignment="1"/>
    <xf numFmtId="172" fontId="20" fillId="0" borderId="0" xfId="48908" applyNumberFormat="1" applyFont="1" applyFill="1" applyAlignment="1"/>
    <xf numFmtId="0" fontId="20" fillId="0" borderId="87" xfId="48908" applyFont="1" applyFill="1" applyBorder="1" applyAlignment="1">
      <alignment horizontal="right"/>
    </xf>
    <xf numFmtId="0" fontId="20" fillId="0" borderId="107" xfId="48908" applyFont="1" applyFill="1" applyBorder="1" applyAlignment="1"/>
    <xf numFmtId="168" fontId="20" fillId="0" borderId="107" xfId="48908" applyNumberFormat="1" applyFont="1" applyFill="1" applyBorder="1" applyAlignment="1">
      <alignment horizontal="right"/>
    </xf>
    <xf numFmtId="170" fontId="20" fillId="0" borderId="107" xfId="48908" applyNumberFormat="1" applyFont="1" applyFill="1" applyBorder="1" applyAlignment="1"/>
    <xf numFmtId="3" fontId="20" fillId="0" borderId="107" xfId="48908" applyNumberFormat="1" applyFont="1" applyFill="1" applyBorder="1" applyAlignment="1"/>
    <xf numFmtId="0" fontId="20" fillId="0" borderId="107" xfId="48908" applyNumberFormat="1" applyFont="1" applyFill="1" applyBorder="1" applyAlignment="1">
      <alignment horizontal="left"/>
    </xf>
    <xf numFmtId="171" fontId="20" fillId="0" borderId="107" xfId="48908" applyNumberFormat="1" applyFont="1" applyFill="1" applyBorder="1" applyAlignment="1"/>
    <xf numFmtId="168" fontId="20" fillId="0" borderId="107" xfId="48908" applyNumberFormat="1" applyFont="1" applyFill="1" applyBorder="1" applyAlignment="1"/>
    <xf numFmtId="0" fontId="20" fillId="0" borderId="107" xfId="48908" applyFont="1" applyFill="1" applyBorder="1" applyAlignment="1">
      <alignment horizontal="center"/>
    </xf>
    <xf numFmtId="4" fontId="20" fillId="0" borderId="107" xfId="48908" applyNumberFormat="1" applyFont="1" applyFill="1" applyBorder="1" applyAlignment="1"/>
    <xf numFmtId="168" fontId="20" fillId="0" borderId="107" xfId="48908" applyNumberFormat="1" applyFont="1" applyFill="1" applyBorder="1" applyAlignment="1">
      <alignment horizontal="center"/>
    </xf>
    <xf numFmtId="0" fontId="19" fillId="0" borderId="87" xfId="48908" applyFont="1" applyFill="1" applyBorder="1" applyAlignment="1">
      <alignment horizontal="right"/>
    </xf>
    <xf numFmtId="0" fontId="20" fillId="0" borderId="107" xfId="48908" applyNumberFormat="1" applyFont="1" applyFill="1" applyBorder="1" applyAlignment="1">
      <alignment horizontal="right"/>
    </xf>
    <xf numFmtId="2" fontId="20" fillId="0" borderId="107" xfId="48908" applyNumberFormat="1" applyFont="1" applyFill="1" applyBorder="1" applyAlignment="1">
      <alignment horizontal="right"/>
    </xf>
    <xf numFmtId="172" fontId="20" fillId="0" borderId="107" xfId="48908" applyNumberFormat="1" applyFont="1" applyFill="1" applyBorder="1" applyAlignment="1"/>
    <xf numFmtId="0" fontId="17" fillId="0" borderId="0" xfId="48992" applyFill="1"/>
    <xf numFmtId="0" fontId="18" fillId="0" borderId="0" xfId="48992" applyFont="1" applyFill="1" applyAlignment="1">
      <alignment horizontal="left"/>
    </xf>
    <xf numFmtId="0" fontId="17" fillId="0" borderId="0" xfId="48908" applyFont="1" applyFill="1"/>
    <xf numFmtId="0" fontId="17" fillId="0" borderId="0" xfId="48908" applyFont="1"/>
    <xf numFmtId="0" fontId="17" fillId="0" borderId="0" xfId="48992"/>
    <xf numFmtId="0" fontId="17" fillId="0" borderId="0" xfId="48992" applyAlignment="1"/>
    <xf numFmtId="0" fontId="115" fillId="0" borderId="0" xfId="48992" applyFont="1" applyAlignment="1">
      <alignment horizontal="centerContinuous"/>
    </xf>
    <xf numFmtId="0" fontId="17" fillId="0" borderId="0" xfId="48992" applyAlignment="1">
      <alignment horizontal="centerContinuous"/>
    </xf>
    <xf numFmtId="0" fontId="116" fillId="0" borderId="0" xfId="48992" applyFont="1" applyFill="1" applyAlignment="1">
      <alignment horizontal="left"/>
    </xf>
    <xf numFmtId="0" fontId="116" fillId="0" borderId="0" xfId="48992" applyFont="1" applyFill="1" applyAlignment="1">
      <alignment horizontal="center"/>
    </xf>
    <xf numFmtId="0" fontId="17" fillId="0" borderId="0" xfId="48992" applyAlignment="1">
      <alignment horizontal="right"/>
    </xf>
    <xf numFmtId="0" fontId="19" fillId="0" borderId="0" xfId="48992" applyFont="1" applyBorder="1" applyAlignment="1">
      <alignment horizontal="left"/>
    </xf>
    <xf numFmtId="0" fontId="21" fillId="0" borderId="0" xfId="48992" applyFont="1" applyAlignment="1">
      <alignment horizontal="right"/>
    </xf>
    <xf numFmtId="0" fontId="117" fillId="0" borderId="0" xfId="48992" applyFont="1" applyAlignment="1"/>
    <xf numFmtId="0" fontId="117" fillId="0" borderId="0" xfId="48992" applyFont="1" applyAlignment="1">
      <alignment horizontal="center"/>
    </xf>
    <xf numFmtId="0" fontId="17" fillId="0" borderId="0" xfId="48993" applyFill="1"/>
    <xf numFmtId="0" fontId="17" fillId="0" borderId="0" xfId="48993"/>
    <xf numFmtId="0" fontId="28" fillId="0" borderId="10" xfId="48993" applyFont="1" applyBorder="1" applyAlignment="1"/>
    <xf numFmtId="0" fontId="28" fillId="0" borderId="11" xfId="48993" applyFont="1" applyBorder="1" applyAlignment="1"/>
    <xf numFmtId="0" fontId="28" fillId="0" borderId="71" xfId="48993" applyFont="1" applyBorder="1" applyAlignment="1">
      <alignment horizontal="right"/>
    </xf>
    <xf numFmtId="0" fontId="21" fillId="0" borderId="12" xfId="48993" applyFont="1" applyFill="1" applyBorder="1" applyAlignment="1">
      <alignment horizontal="center"/>
    </xf>
    <xf numFmtId="0" fontId="19" fillId="0" borderId="15" xfId="48993" applyFont="1" applyFill="1" applyBorder="1" applyAlignment="1">
      <alignment horizontal="center"/>
    </xf>
    <xf numFmtId="0" fontId="21" fillId="0" borderId="15" xfId="48993" applyFont="1" applyFill="1" applyBorder="1" applyAlignment="1">
      <alignment horizontal="center"/>
    </xf>
    <xf numFmtId="0" fontId="28" fillId="0" borderId="15" xfId="48993" applyFont="1" applyBorder="1" applyAlignment="1"/>
    <xf numFmtId="0" fontId="28" fillId="0" borderId="0" xfId="48993" applyFont="1" applyAlignment="1"/>
    <xf numFmtId="0" fontId="28" fillId="0" borderId="10" xfId="48993" applyFont="1" applyBorder="1" applyAlignment="1">
      <alignment horizontal="centerContinuous"/>
    </xf>
    <xf numFmtId="0" fontId="28" fillId="0" borderId="12" xfId="48993" applyFont="1" applyBorder="1" applyAlignment="1">
      <alignment horizontal="centerContinuous"/>
    </xf>
    <xf numFmtId="0" fontId="28" fillId="0" borderId="11" xfId="48993" applyFont="1" applyBorder="1" applyAlignment="1">
      <alignment horizontal="centerContinuous"/>
    </xf>
    <xf numFmtId="0" fontId="114" fillId="0" borderId="13" xfId="48993" applyFont="1" applyBorder="1" applyAlignment="1"/>
    <xf numFmtId="0" fontId="19" fillId="0" borderId="0" xfId="48993" applyFont="1" applyBorder="1" applyAlignment="1"/>
    <xf numFmtId="0" fontId="19" fillId="0" borderId="72" xfId="48993" applyFont="1" applyBorder="1" applyAlignment="1">
      <alignment horizontal="right"/>
    </xf>
    <xf numFmtId="0" fontId="19" fillId="0" borderId="14" xfId="48993" applyFont="1" applyFill="1" applyBorder="1" applyAlignment="1">
      <alignment horizontal="center"/>
    </xf>
    <xf numFmtId="0" fontId="19" fillId="0" borderId="16" xfId="48993" applyFont="1" applyFill="1" applyBorder="1" applyAlignment="1">
      <alignment horizontal="center"/>
    </xf>
    <xf numFmtId="0" fontId="19" fillId="0" borderId="16" xfId="48993" applyFont="1" applyBorder="1" applyAlignment="1"/>
    <xf numFmtId="0" fontId="19" fillId="0" borderId="0" xfId="48993" applyFont="1" applyAlignment="1"/>
    <xf numFmtId="0" fontId="19" fillId="0" borderId="13" xfId="48993" applyFont="1" applyBorder="1" applyAlignment="1"/>
    <xf numFmtId="0" fontId="19" fillId="0" borderId="14" xfId="48993" applyFont="1" applyBorder="1" applyAlignment="1"/>
    <xf numFmtId="0" fontId="19" fillId="0" borderId="63" xfId="48993" quotePrefix="1" applyFont="1" applyBorder="1" applyAlignment="1">
      <alignment horizontal="center"/>
    </xf>
    <xf numFmtId="0" fontId="19" fillId="0" borderId="64" xfId="48993" quotePrefix="1" applyFont="1" applyBorder="1" applyAlignment="1">
      <alignment horizontal="center"/>
    </xf>
    <xf numFmtId="0" fontId="19" fillId="0" borderId="65" xfId="48993" quotePrefix="1" applyFont="1" applyBorder="1" applyAlignment="1">
      <alignment horizontal="center"/>
    </xf>
    <xf numFmtId="0" fontId="19" fillId="0" borderId="65" xfId="48993" applyFont="1" applyBorder="1" applyAlignment="1">
      <alignment horizontal="center"/>
    </xf>
    <xf numFmtId="0" fontId="19" fillId="0" borderId="14" xfId="48993" applyFont="1" applyFill="1" applyBorder="1" applyAlignment="1"/>
    <xf numFmtId="0" fontId="19" fillId="0" borderId="16" xfId="48993" applyFont="1" applyFill="1" applyBorder="1" applyAlignment="1">
      <alignment horizontal="center" vertical="center" wrapText="1"/>
    </xf>
    <xf numFmtId="0" fontId="19" fillId="0" borderId="16" xfId="48993" applyFont="1" applyBorder="1" applyAlignment="1">
      <alignment horizontal="center" vertical="center" wrapText="1"/>
    </xf>
    <xf numFmtId="0" fontId="19" fillId="0" borderId="0" xfId="48993" applyFont="1" applyAlignment="1">
      <alignment vertical="center" wrapText="1"/>
    </xf>
    <xf numFmtId="0" fontId="19" fillId="0" borderId="67" xfId="48993" applyFont="1" applyBorder="1" applyAlignment="1">
      <alignment horizontal="center" vertical="center" wrapText="1"/>
    </xf>
    <xf numFmtId="0" fontId="19" fillId="0" borderId="25" xfId="48993" applyFont="1" applyBorder="1" applyAlignment="1">
      <alignment horizontal="center" vertical="center" wrapText="1"/>
    </xf>
    <xf numFmtId="0" fontId="19" fillId="0" borderId="0" xfId="48993" applyFont="1" applyAlignment="1">
      <alignment vertical="center"/>
    </xf>
    <xf numFmtId="0" fontId="19" fillId="0" borderId="24" xfId="48993" applyFont="1" applyBorder="1" applyAlignment="1">
      <alignment horizontal="center" vertical="center" wrapText="1"/>
    </xf>
    <xf numFmtId="0" fontId="19" fillId="0" borderId="73" xfId="48993" applyFont="1" applyBorder="1" applyAlignment="1">
      <alignment horizontal="center" vertical="center" wrapText="1"/>
    </xf>
    <xf numFmtId="0" fontId="19" fillId="0" borderId="74" xfId="48993" applyFont="1" applyBorder="1" applyAlignment="1">
      <alignment horizontal="center" vertical="center"/>
    </xf>
    <xf numFmtId="0" fontId="19" fillId="0" borderId="75" xfId="48993" applyFont="1" applyBorder="1" applyAlignment="1">
      <alignment horizontal="center" vertical="center"/>
    </xf>
    <xf numFmtId="0" fontId="19" fillId="0" borderId="14" xfId="48993" applyFont="1" applyBorder="1" applyAlignment="1">
      <alignment horizontal="center" vertical="center"/>
    </xf>
    <xf numFmtId="0" fontId="19" fillId="0" borderId="13" xfId="48993" applyFont="1" applyBorder="1" applyAlignment="1">
      <alignment horizontal="center" vertical="top" wrapText="1"/>
    </xf>
    <xf numFmtId="0" fontId="19" fillId="0" borderId="76" xfId="48993" applyFont="1" applyBorder="1" applyAlignment="1">
      <alignment horizontal="centerContinuous" vertical="center"/>
    </xf>
    <xf numFmtId="0" fontId="19" fillId="0" borderId="68" xfId="48993" applyFont="1" applyBorder="1" applyAlignment="1">
      <alignment horizontal="centerContinuous" vertical="center"/>
    </xf>
    <xf numFmtId="0" fontId="19" fillId="0" borderId="77" xfId="48993" applyFont="1" applyBorder="1" applyAlignment="1">
      <alignment horizontal="centerContinuous" vertical="center"/>
    </xf>
    <xf numFmtId="0" fontId="19" fillId="0" borderId="69" xfId="48993" applyFont="1" applyBorder="1" applyAlignment="1">
      <alignment horizontal="center" vertical="center" wrapText="1"/>
    </xf>
    <xf numFmtId="0" fontId="19" fillId="0" borderId="16" xfId="48993" applyFont="1" applyFill="1" applyBorder="1" applyAlignment="1"/>
    <xf numFmtId="0" fontId="19" fillId="0" borderId="16" xfId="48993" applyFont="1" applyBorder="1" applyAlignment="1">
      <alignment horizontal="center"/>
    </xf>
    <xf numFmtId="0" fontId="19" fillId="0" borderId="13" xfId="48993" applyFont="1" applyBorder="1" applyAlignment="1">
      <alignment horizontal="center"/>
    </xf>
    <xf numFmtId="0" fontId="19" fillId="0" borderId="23" xfId="48993" applyFont="1" applyBorder="1" applyAlignment="1">
      <alignment horizontal="center"/>
    </xf>
    <xf numFmtId="0" fontId="19" fillId="0" borderId="22" xfId="48993" applyFont="1" applyBorder="1" applyAlignment="1">
      <alignment horizontal="center"/>
    </xf>
    <xf numFmtId="0" fontId="19" fillId="0" borderId="78" xfId="48993" applyFont="1" applyBorder="1" applyAlignment="1">
      <alignment horizontal="center"/>
    </xf>
    <xf numFmtId="0" fontId="19" fillId="0" borderId="79" xfId="48993" applyFont="1" applyBorder="1" applyAlignment="1">
      <alignment horizontal="center"/>
    </xf>
    <xf numFmtId="0" fontId="19" fillId="0" borderId="80" xfId="48993" applyFont="1" applyBorder="1" applyAlignment="1">
      <alignment horizontal="center"/>
    </xf>
    <xf numFmtId="0" fontId="19" fillId="0" borderId="14" xfId="48993" applyFont="1" applyBorder="1" applyAlignment="1">
      <alignment horizontal="center"/>
    </xf>
    <xf numFmtId="0" fontId="19" fillId="0" borderId="26" xfId="48993" applyFont="1" applyBorder="1" applyAlignment="1">
      <alignment horizontal="center"/>
    </xf>
    <xf numFmtId="0" fontId="19" fillId="0" borderId="17" xfId="48993" applyFont="1" applyBorder="1" applyAlignment="1">
      <alignment horizontal="center"/>
    </xf>
    <xf numFmtId="0" fontId="19" fillId="0" borderId="21" xfId="48993" applyFont="1" applyFill="1" applyBorder="1" applyAlignment="1"/>
    <xf numFmtId="0" fontId="19" fillId="0" borderId="19" xfId="48993" applyFont="1" applyFill="1" applyBorder="1" applyAlignment="1"/>
    <xf numFmtId="0" fontId="19" fillId="0" borderId="19" xfId="48993" applyFont="1" applyBorder="1" applyAlignment="1">
      <alignment horizontal="center"/>
    </xf>
    <xf numFmtId="0" fontId="19" fillId="0" borderId="18" xfId="48993" applyFont="1" applyBorder="1" applyAlignment="1">
      <alignment horizontal="center"/>
    </xf>
    <xf numFmtId="0" fontId="19" fillId="0" borderId="29" xfId="48993" applyFont="1" applyBorder="1" applyAlignment="1">
      <alignment horizontal="center"/>
    </xf>
    <xf numFmtId="0" fontId="19" fillId="0" borderId="27" xfId="48993" applyFont="1" applyBorder="1" applyAlignment="1">
      <alignment horizontal="center"/>
    </xf>
    <xf numFmtId="0" fontId="19" fillId="0" borderId="81" xfId="48993" applyFont="1" applyBorder="1" applyAlignment="1">
      <alignment horizontal="center"/>
    </xf>
    <xf numFmtId="0" fontId="19" fillId="0" borderId="28" xfId="48993" applyFont="1" applyBorder="1" applyAlignment="1">
      <alignment horizontal="center"/>
    </xf>
    <xf numFmtId="0" fontId="19" fillId="0" borderId="20" xfId="48993" applyFont="1" applyBorder="1" applyAlignment="1">
      <alignment horizontal="center"/>
    </xf>
    <xf numFmtId="0" fontId="19" fillId="0" borderId="82" xfId="48993" applyFont="1" applyBorder="1" applyAlignment="1">
      <alignment horizontal="center"/>
    </xf>
    <xf numFmtId="0" fontId="19" fillId="0" borderId="21" xfId="48993" applyFont="1" applyBorder="1" applyAlignment="1">
      <alignment horizontal="center"/>
    </xf>
    <xf numFmtId="0" fontId="118" fillId="0" borderId="83" xfId="48993" applyFont="1" applyBorder="1" applyAlignment="1"/>
    <xf numFmtId="0" fontId="19" fillId="0" borderId="84" xfId="48993" applyFont="1" applyBorder="1" applyAlignment="1"/>
    <xf numFmtId="0" fontId="19" fillId="0" borderId="85" xfId="48993" applyFont="1" applyBorder="1" applyAlignment="1">
      <alignment horizontal="right"/>
    </xf>
    <xf numFmtId="0" fontId="19" fillId="0" borderId="86" xfId="48993" applyFont="1" applyBorder="1" applyAlignment="1">
      <alignment horizontal="center"/>
    </xf>
    <xf numFmtId="0" fontId="19" fillId="0" borderId="87" xfId="48993" applyFont="1" applyBorder="1" applyAlignment="1">
      <alignment horizontal="center"/>
    </xf>
    <xf numFmtId="0" fontId="19" fillId="0" borderId="87" xfId="48993" applyFont="1" applyBorder="1" applyAlignment="1"/>
    <xf numFmtId="0" fontId="19" fillId="0" borderId="83" xfId="48993" applyFont="1" applyBorder="1" applyAlignment="1">
      <alignment horizontal="center"/>
    </xf>
    <xf numFmtId="0" fontId="19" fillId="0" borderId="88" xfId="48993" applyFont="1" applyBorder="1" applyAlignment="1">
      <alignment horizontal="center"/>
    </xf>
    <xf numFmtId="0" fontId="19" fillId="0" borderId="89" xfId="48993" applyFont="1" applyBorder="1" applyAlignment="1">
      <alignment horizontal="center"/>
    </xf>
    <xf numFmtId="0" fontId="19" fillId="0" borderId="90" xfId="48993" applyFont="1" applyBorder="1" applyAlignment="1">
      <alignment horizontal="center"/>
    </xf>
    <xf numFmtId="0" fontId="19" fillId="0" borderId="91" xfId="48993" applyFont="1" applyBorder="1" applyAlignment="1">
      <alignment horizontal="center"/>
    </xf>
    <xf numFmtId="0" fontId="19" fillId="0" borderId="92" xfId="48993" applyFont="1" applyBorder="1" applyAlignment="1">
      <alignment horizontal="center"/>
    </xf>
    <xf numFmtId="0" fontId="19" fillId="0" borderId="93" xfId="48993" applyFont="1" applyBorder="1" applyAlignment="1">
      <alignment horizontal="center"/>
    </xf>
    <xf numFmtId="0" fontId="19" fillId="0" borderId="94" xfId="48993" applyFont="1" applyBorder="1" applyAlignment="1">
      <alignment horizontal="center"/>
    </xf>
    <xf numFmtId="0" fontId="19" fillId="0" borderId="95" xfId="48993" applyFont="1" applyBorder="1" applyAlignment="1">
      <alignment horizontal="center"/>
    </xf>
    <xf numFmtId="0" fontId="19" fillId="0" borderId="96" xfId="48993" applyFont="1" applyBorder="1" applyAlignment="1">
      <alignment horizontal="center"/>
    </xf>
    <xf numFmtId="0" fontId="19" fillId="0" borderId="97" xfId="48993" applyFont="1" applyBorder="1" applyAlignment="1">
      <alignment horizontal="center"/>
    </xf>
    <xf numFmtId="0" fontId="19" fillId="0" borderId="98" xfId="48993" applyFont="1" applyBorder="1" applyAlignment="1">
      <alignment horizontal="center"/>
    </xf>
    <xf numFmtId="0" fontId="19" fillId="0" borderId="99" xfId="48993" applyFont="1" applyBorder="1" applyAlignment="1">
      <alignment horizontal="center"/>
    </xf>
    <xf numFmtId="0" fontId="19" fillId="0" borderId="100" xfId="48993" applyFont="1" applyBorder="1" applyAlignment="1">
      <alignment horizontal="center"/>
    </xf>
    <xf numFmtId="0" fontId="19" fillId="0" borderId="101" xfId="48993" applyFont="1" applyBorder="1" applyAlignment="1">
      <alignment horizontal="center"/>
    </xf>
    <xf numFmtId="0" fontId="19" fillId="0" borderId="102" xfId="48993" applyFont="1" applyBorder="1" applyAlignment="1">
      <alignment horizontal="center"/>
    </xf>
    <xf numFmtId="0" fontId="20" fillId="0" borderId="85" xfId="48993" applyFont="1" applyBorder="1" applyAlignment="1">
      <alignment horizontal="right"/>
    </xf>
    <xf numFmtId="0" fontId="119" fillId="0" borderId="86" xfId="48993" applyFont="1" applyBorder="1" applyAlignment="1">
      <alignment horizontal="center"/>
    </xf>
    <xf numFmtId="0" fontId="119" fillId="0" borderId="87" xfId="48993" applyFont="1" applyBorder="1" applyAlignment="1">
      <alignment horizontal="center"/>
    </xf>
    <xf numFmtId="0" fontId="19" fillId="0" borderId="103" xfId="48993" applyFont="1" applyBorder="1" applyAlignment="1"/>
    <xf numFmtId="0" fontId="19" fillId="0" borderId="104" xfId="48993" applyFont="1" applyBorder="1" applyAlignment="1"/>
    <xf numFmtId="0" fontId="20" fillId="0" borderId="105" xfId="48993" applyFont="1" applyBorder="1" applyAlignment="1">
      <alignment horizontal="right"/>
    </xf>
    <xf numFmtId="0" fontId="19" fillId="0" borderId="106" xfId="48993" applyFont="1" applyBorder="1" applyAlignment="1">
      <alignment horizontal="center"/>
    </xf>
    <xf numFmtId="0" fontId="19" fillId="0" borderId="107" xfId="48993" applyFont="1" applyBorder="1" applyAlignment="1">
      <alignment horizontal="center"/>
    </xf>
    <xf numFmtId="0" fontId="19" fillId="0" borderId="107" xfId="48993" applyFont="1" applyBorder="1" applyAlignment="1"/>
    <xf numFmtId="0" fontId="19" fillId="0" borderId="83" xfId="48993" applyFont="1" applyBorder="1" applyAlignment="1"/>
    <xf numFmtId="0" fontId="118" fillId="0" borderId="103" xfId="48993" applyFont="1" applyBorder="1" applyAlignment="1"/>
    <xf numFmtId="0" fontId="118" fillId="0" borderId="104" xfId="48993" applyFont="1" applyBorder="1" applyAlignment="1"/>
    <xf numFmtId="0" fontId="114" fillId="0" borderId="104" xfId="48993" applyFont="1" applyBorder="1" applyAlignment="1"/>
    <xf numFmtId="0" fontId="114" fillId="0" borderId="105" xfId="48993" applyFont="1" applyBorder="1" applyAlignment="1">
      <alignment horizontal="right"/>
    </xf>
    <xf numFmtId="0" fontId="20" fillId="0" borderId="106" xfId="48993" applyFont="1" applyBorder="1" applyAlignment="1">
      <alignment horizontal="center"/>
    </xf>
    <xf numFmtId="0" fontId="20" fillId="0" borderId="107" xfId="48993" applyFont="1" applyBorder="1" applyAlignment="1">
      <alignment horizontal="center"/>
    </xf>
    <xf numFmtId="0" fontId="113" fillId="0" borderId="107" xfId="48993" applyFont="1" applyBorder="1" applyAlignment="1">
      <alignment horizontal="center"/>
    </xf>
    <xf numFmtId="0" fontId="20" fillId="0" borderId="107" xfId="48993" applyFont="1" applyBorder="1" applyAlignment="1"/>
    <xf numFmtId="0" fontId="20" fillId="0" borderId="0" xfId="48993" applyFont="1" applyAlignment="1"/>
    <xf numFmtId="0" fontId="20" fillId="0" borderId="103" xfId="48993" applyFont="1" applyBorder="1" applyAlignment="1"/>
    <xf numFmtId="0" fontId="20" fillId="0" borderId="104" xfId="48993" applyFont="1" applyBorder="1" applyAlignment="1"/>
    <xf numFmtId="168" fontId="19" fillId="0" borderId="104" xfId="48993" applyNumberFormat="1" applyFont="1" applyBorder="1" applyAlignment="1"/>
    <xf numFmtId="168" fontId="19" fillId="0" borderId="104" xfId="48993" quotePrefix="1" applyNumberFormat="1" applyFont="1" applyFill="1" applyBorder="1" applyAlignment="1"/>
    <xf numFmtId="168" fontId="120" fillId="0" borderId="104" xfId="48993" applyNumberFormat="1" applyFont="1" applyBorder="1" applyAlignment="1"/>
    <xf numFmtId="0" fontId="20" fillId="0" borderId="0" xfId="48993" applyNumberFormat="1" applyFont="1" applyAlignment="1">
      <alignment horizontal="left"/>
    </xf>
    <xf numFmtId="168" fontId="20" fillId="0" borderId="112" xfId="48993" applyNumberFormat="1" applyFont="1" applyFill="1" applyBorder="1" applyAlignment="1">
      <alignment horizontal="right"/>
    </xf>
    <xf numFmtId="168" fontId="20" fillId="0" borderId="106" xfId="48993" applyNumberFormat="1" applyFont="1" applyFill="1" applyBorder="1" applyAlignment="1">
      <alignment horizontal="right"/>
    </xf>
    <xf numFmtId="168" fontId="20" fillId="0" borderId="104" xfId="48993" applyNumberFormat="1" applyFont="1" applyBorder="1" applyAlignment="1">
      <alignment horizontal="right"/>
    </xf>
    <xf numFmtId="4" fontId="20" fillId="0" borderId="107" xfId="48993" applyNumberFormat="1" applyFont="1" applyBorder="1" applyAlignment="1">
      <alignment horizontal="left"/>
    </xf>
    <xf numFmtId="168" fontId="20" fillId="0" borderId="105" xfId="48993" applyNumberFormat="1" applyFont="1" applyBorder="1" applyAlignment="1">
      <alignment horizontal="right"/>
    </xf>
    <xf numFmtId="0" fontId="121" fillId="0" borderId="107" xfId="48993" applyFont="1" applyBorder="1" applyAlignment="1">
      <alignment horizontal="center"/>
    </xf>
    <xf numFmtId="0" fontId="20" fillId="0" borderId="0" xfId="48993" applyFont="1" applyBorder="1" applyAlignment="1"/>
    <xf numFmtId="168" fontId="119" fillId="0" borderId="106" xfId="48993" applyNumberFormat="1" applyFont="1" applyBorder="1" applyAlignment="1">
      <alignment horizontal="center"/>
    </xf>
    <xf numFmtId="168" fontId="119" fillId="0" borderId="107" xfId="48993" applyNumberFormat="1" applyFont="1" applyBorder="1" applyAlignment="1">
      <alignment horizontal="center"/>
    </xf>
    <xf numFmtId="168" fontId="122" fillId="0" borderId="107" xfId="48993" applyNumberFormat="1" applyFont="1" applyBorder="1" applyAlignment="1">
      <alignment horizontal="center"/>
    </xf>
    <xf numFmtId="168" fontId="20" fillId="0" borderId="107" xfId="48993" applyNumberFormat="1" applyFont="1" applyBorder="1" applyAlignment="1"/>
    <xf numFmtId="170" fontId="20" fillId="0" borderId="0" xfId="48993" applyNumberFormat="1" applyFont="1" applyAlignment="1"/>
    <xf numFmtId="3" fontId="20" fillId="0" borderId="0" xfId="48993" applyNumberFormat="1" applyFont="1" applyAlignment="1"/>
    <xf numFmtId="0" fontId="113" fillId="0" borderId="103" xfId="48993" applyFont="1" applyBorder="1" applyAlignment="1"/>
    <xf numFmtId="0" fontId="20" fillId="0" borderId="107" xfId="48993" quotePrefix="1" applyFont="1" applyBorder="1" applyAlignment="1">
      <alignment horizontal="left"/>
    </xf>
    <xf numFmtId="171" fontId="20" fillId="0" borderId="0" xfId="48993" applyNumberFormat="1" applyFont="1" applyAlignment="1"/>
    <xf numFmtId="168" fontId="20" fillId="0" borderId="114" xfId="48993" applyNumberFormat="1" applyFont="1" applyFill="1" applyBorder="1" applyAlignment="1">
      <alignment horizontal="right"/>
    </xf>
    <xf numFmtId="0" fontId="19" fillId="0" borderId="106" xfId="48993" applyFont="1" applyFill="1" applyBorder="1" applyAlignment="1">
      <alignment horizontal="center"/>
    </xf>
    <xf numFmtId="0" fontId="19" fillId="0" borderId="107" xfId="48993" applyFont="1" applyFill="1" applyBorder="1" applyAlignment="1">
      <alignment horizontal="center"/>
    </xf>
    <xf numFmtId="168" fontId="20" fillId="0" borderId="112" xfId="48993" applyNumberFormat="1" applyFont="1" applyFill="1" applyBorder="1" applyAlignment="1"/>
    <xf numFmtId="168" fontId="20" fillId="0" borderId="106" xfId="48993" applyNumberFormat="1" applyFont="1" applyFill="1" applyBorder="1" applyAlignment="1"/>
    <xf numFmtId="0" fontId="20" fillId="0" borderId="0" xfId="48993" applyFont="1" applyAlignment="1">
      <alignment horizontal="center"/>
    </xf>
    <xf numFmtId="3" fontId="20" fillId="0" borderId="104" xfId="48993" applyNumberFormat="1" applyFont="1" applyBorder="1" applyAlignment="1"/>
    <xf numFmtId="4" fontId="20" fillId="0" borderId="0" xfId="48993" applyNumberFormat="1" applyFont="1" applyAlignment="1"/>
    <xf numFmtId="0" fontId="113" fillId="0" borderId="104" xfId="48993" applyFont="1" applyBorder="1" applyAlignment="1"/>
    <xf numFmtId="0" fontId="113" fillId="0" borderId="107" xfId="48993" applyFont="1" applyBorder="1" applyAlignment="1"/>
    <xf numFmtId="0" fontId="118" fillId="0" borderId="103" xfId="48993" applyFont="1" applyFill="1" applyBorder="1" applyAlignment="1"/>
    <xf numFmtId="0" fontId="118" fillId="0" borderId="104" xfId="48993" applyFont="1" applyFill="1" applyBorder="1" applyAlignment="1"/>
    <xf numFmtId="0" fontId="114" fillId="0" borderId="104" xfId="48993" applyFont="1" applyFill="1" applyBorder="1" applyAlignment="1"/>
    <xf numFmtId="0" fontId="20" fillId="0" borderId="105" xfId="48993" applyFont="1" applyFill="1" applyBorder="1" applyAlignment="1">
      <alignment horizontal="right"/>
    </xf>
    <xf numFmtId="0" fontId="114" fillId="0" borderId="106" xfId="48993" applyFont="1" applyBorder="1" applyAlignment="1">
      <alignment horizontal="center"/>
    </xf>
    <xf numFmtId="0" fontId="114" fillId="0" borderId="107" xfId="48993" applyFont="1" applyBorder="1" applyAlignment="1">
      <alignment horizontal="center"/>
    </xf>
    <xf numFmtId="0" fontId="123" fillId="0" borderId="107" xfId="48993" applyFont="1" applyBorder="1" applyAlignment="1">
      <alignment horizontal="center"/>
    </xf>
    <xf numFmtId="0" fontId="20" fillId="0" borderId="104" xfId="48993" applyFont="1" applyBorder="1" applyAlignment="1">
      <alignment horizontal="left"/>
    </xf>
    <xf numFmtId="0" fontId="119" fillId="0" borderId="106" xfId="48993" applyFont="1" applyBorder="1" applyAlignment="1">
      <alignment horizontal="center"/>
    </xf>
    <xf numFmtId="0" fontId="119" fillId="0" borderId="107" xfId="48993" applyFont="1" applyBorder="1" applyAlignment="1">
      <alignment horizontal="center"/>
    </xf>
    <xf numFmtId="0" fontId="122" fillId="0" borderId="107" xfId="48993" applyFont="1" applyBorder="1" applyAlignment="1">
      <alignment horizontal="center"/>
    </xf>
    <xf numFmtId="0" fontId="20" fillId="0" borderId="104" xfId="48993" applyFont="1" applyBorder="1" applyAlignment="1">
      <alignment horizontal="center"/>
    </xf>
    <xf numFmtId="0" fontId="114" fillId="0" borderId="104" xfId="48993" quotePrefix="1" applyFont="1" applyBorder="1" applyAlignment="1"/>
    <xf numFmtId="0" fontId="113" fillId="0" borderId="105" xfId="48993" applyFont="1" applyBorder="1" applyAlignment="1">
      <alignment horizontal="right"/>
    </xf>
    <xf numFmtId="0" fontId="113" fillId="0" borderId="106" xfId="48993" applyFont="1" applyBorder="1" applyAlignment="1">
      <alignment horizontal="center"/>
    </xf>
    <xf numFmtId="0" fontId="20" fillId="0" borderId="115" xfId="48993" applyFont="1" applyBorder="1" applyAlignment="1"/>
    <xf numFmtId="0" fontId="20" fillId="0" borderId="116" xfId="48993" applyFont="1" applyBorder="1" applyAlignment="1"/>
    <xf numFmtId="0" fontId="20" fillId="0" borderId="104" xfId="48993" quotePrefix="1" applyFont="1" applyBorder="1" applyAlignment="1"/>
    <xf numFmtId="0" fontId="20" fillId="0" borderId="117" xfId="48993" applyFont="1" applyBorder="1" applyAlignment="1">
      <alignment horizontal="right"/>
    </xf>
    <xf numFmtId="0" fontId="19" fillId="0" borderId="118" xfId="48993" applyFont="1" applyBorder="1" applyAlignment="1">
      <alignment horizontal="center"/>
    </xf>
    <xf numFmtId="0" fontId="19" fillId="0" borderId="119" xfId="48993" applyFont="1" applyBorder="1" applyAlignment="1">
      <alignment horizontal="center"/>
    </xf>
    <xf numFmtId="0" fontId="20" fillId="0" borderId="119" xfId="48993" applyFont="1" applyBorder="1" applyAlignment="1"/>
    <xf numFmtId="0" fontId="114" fillId="0" borderId="120" xfId="48993" applyFont="1" applyBorder="1" applyAlignment="1"/>
    <xf numFmtId="0" fontId="19" fillId="0" borderId="121" xfId="48993" applyFont="1" applyBorder="1" applyAlignment="1"/>
    <xf numFmtId="0" fontId="19" fillId="0" borderId="122" xfId="48993" applyFont="1" applyBorder="1" applyAlignment="1">
      <alignment horizontal="right"/>
    </xf>
    <xf numFmtId="0" fontId="19" fillId="0" borderId="123" xfId="48993" applyFont="1" applyBorder="1" applyAlignment="1">
      <alignment horizontal="center"/>
    </xf>
    <xf numFmtId="0" fontId="19" fillId="0" borderId="124" xfId="48993" applyFont="1" applyBorder="1" applyAlignment="1">
      <alignment horizontal="center"/>
    </xf>
    <xf numFmtId="0" fontId="121" fillId="0" borderId="124" xfId="48993" applyFont="1" applyBorder="1" applyAlignment="1">
      <alignment horizontal="center"/>
    </xf>
    <xf numFmtId="0" fontId="19" fillId="0" borderId="124" xfId="48993" applyFont="1" applyBorder="1" applyAlignment="1"/>
    <xf numFmtId="0" fontId="19" fillId="0" borderId="120" xfId="48993" applyFont="1" applyBorder="1" applyAlignment="1">
      <alignment horizontal="center"/>
    </xf>
    <xf numFmtId="0" fontId="19" fillId="0" borderId="125" xfId="48993" applyFont="1" applyBorder="1" applyAlignment="1">
      <alignment horizontal="center"/>
    </xf>
    <xf numFmtId="0" fontId="19" fillId="0" borderId="126" xfId="48993" applyFont="1" applyBorder="1" applyAlignment="1">
      <alignment horizontal="center"/>
    </xf>
    <xf numFmtId="0" fontId="19" fillId="0" borderId="127" xfId="48993" applyFont="1" applyBorder="1" applyAlignment="1">
      <alignment horizontal="center"/>
    </xf>
    <xf numFmtId="0" fontId="19" fillId="0" borderId="128" xfId="48993" applyFont="1" applyBorder="1" applyAlignment="1">
      <alignment horizontal="center"/>
    </xf>
    <xf numFmtId="0" fontId="19" fillId="0" borderId="129" xfId="48993" applyFont="1" applyBorder="1" applyAlignment="1">
      <alignment horizontal="center"/>
    </xf>
    <xf numFmtId="0" fontId="19" fillId="0" borderId="130" xfId="48993" applyFont="1" applyBorder="1" applyAlignment="1">
      <alignment horizontal="center"/>
    </xf>
    <xf numFmtId="0" fontId="19" fillId="0" borderId="131" xfId="48993" applyFont="1" applyBorder="1" applyAlignment="1">
      <alignment horizontal="center"/>
    </xf>
    <xf numFmtId="0" fontId="20" fillId="0" borderId="0" xfId="48993" applyFont="1" applyAlignment="1">
      <alignment horizontal="right"/>
    </xf>
    <xf numFmtId="0" fontId="19" fillId="0" borderId="0" xfId="48993" applyFont="1" applyAlignment="1">
      <alignment horizontal="center"/>
    </xf>
    <xf numFmtId="0" fontId="23" fillId="0" borderId="0" xfId="48993" applyFont="1"/>
    <xf numFmtId="167" fontId="17" fillId="0" borderId="0" xfId="48993" applyNumberFormat="1"/>
    <xf numFmtId="168" fontId="19" fillId="0" borderId="0" xfId="48993" applyNumberFormat="1" applyFont="1" applyAlignment="1">
      <alignment horizontal="right"/>
    </xf>
    <xf numFmtId="0" fontId="19" fillId="0" borderId="0" xfId="48993" applyFont="1" applyFill="1" applyAlignment="1"/>
    <xf numFmtId="0" fontId="20" fillId="0" borderId="0" xfId="48993" applyFont="1" applyFill="1" applyAlignment="1"/>
    <xf numFmtId="0" fontId="20" fillId="0" borderId="0" xfId="48993" applyFont="1" applyFill="1" applyAlignment="1">
      <alignment horizontal="left"/>
    </xf>
    <xf numFmtId="168" fontId="20" fillId="0" borderId="103" xfId="48993" applyNumberFormat="1" applyFont="1" applyFill="1" applyBorder="1" applyAlignment="1">
      <alignment horizontal="right"/>
    </xf>
    <xf numFmtId="0" fontId="20" fillId="0" borderId="97" xfId="48993" applyFont="1" applyFill="1" applyBorder="1" applyAlignment="1">
      <alignment horizontal="right"/>
    </xf>
    <xf numFmtId="0" fontId="20" fillId="0" borderId="98" xfId="48993" applyFont="1" applyFill="1" applyBorder="1" applyAlignment="1">
      <alignment horizontal="right"/>
    </xf>
    <xf numFmtId="0" fontId="20" fillId="0" borderId="88" xfId="48993" applyFont="1" applyFill="1" applyBorder="1" applyAlignment="1">
      <alignment horizontal="right"/>
    </xf>
    <xf numFmtId="0" fontId="20" fillId="0" borderId="99" xfId="48993" applyFont="1" applyFill="1" applyBorder="1" applyAlignment="1">
      <alignment horizontal="right"/>
    </xf>
    <xf numFmtId="0" fontId="20" fillId="0" borderId="100" xfId="48993" applyFont="1" applyFill="1" applyBorder="1" applyAlignment="1">
      <alignment horizontal="right"/>
    </xf>
    <xf numFmtId="0" fontId="20" fillId="0" borderId="86" xfId="48993" applyFont="1" applyFill="1" applyBorder="1" applyAlignment="1">
      <alignment horizontal="right"/>
    </xf>
    <xf numFmtId="0" fontId="20" fillId="0" borderId="102" xfId="48993" applyFont="1" applyFill="1" applyBorder="1" applyAlignment="1">
      <alignment horizontal="right"/>
    </xf>
    <xf numFmtId="0" fontId="20" fillId="0" borderId="83" xfId="48993" applyFont="1" applyFill="1" applyBorder="1" applyAlignment="1">
      <alignment horizontal="right"/>
    </xf>
    <xf numFmtId="0" fontId="20" fillId="0" borderId="103" xfId="48993" applyFont="1" applyFill="1" applyBorder="1" applyAlignment="1"/>
    <xf numFmtId="0" fontId="20" fillId="0" borderId="108" xfId="48993" applyFont="1" applyFill="1" applyBorder="1" applyAlignment="1"/>
    <xf numFmtId="0" fontId="20" fillId="0" borderId="109" xfId="48993" applyFont="1" applyFill="1" applyBorder="1" applyAlignment="1"/>
    <xf numFmtId="0" fontId="20" fillId="0" borderId="110" xfId="48993" applyFont="1" applyFill="1" applyBorder="1" applyAlignment="1"/>
    <xf numFmtId="0" fontId="20" fillId="0" borderId="111" xfId="48993" applyFont="1" applyFill="1" applyBorder="1" applyAlignment="1"/>
    <xf numFmtId="0" fontId="20" fillId="0" borderId="112" xfId="48993" applyFont="1" applyFill="1" applyBorder="1" applyAlignment="1"/>
    <xf numFmtId="0" fontId="20" fillId="0" borderId="106" xfId="48993" applyFont="1" applyFill="1" applyBorder="1" applyAlignment="1"/>
    <xf numFmtId="0" fontId="20" fillId="0" borderId="113" xfId="48993" applyFont="1" applyFill="1" applyBorder="1" applyAlignment="1"/>
    <xf numFmtId="0" fontId="20" fillId="0" borderId="114" xfId="48993" applyFont="1" applyFill="1" applyBorder="1" applyAlignment="1"/>
    <xf numFmtId="168" fontId="20" fillId="0" borderId="108" xfId="48993" applyNumberFormat="1" applyFont="1" applyFill="1" applyBorder="1" applyAlignment="1">
      <alignment horizontal="right"/>
    </xf>
    <xf numFmtId="168" fontId="20" fillId="0" borderId="0" xfId="48993" applyNumberFormat="1" applyFont="1" applyFill="1" applyAlignment="1">
      <alignment horizontal="left"/>
    </xf>
    <xf numFmtId="168" fontId="20" fillId="0" borderId="109" xfId="48993" applyNumberFormat="1" applyFont="1" applyFill="1" applyBorder="1" applyAlignment="1">
      <alignment horizontal="right"/>
    </xf>
    <xf numFmtId="168" fontId="20" fillId="0" borderId="110" xfId="48993" applyNumberFormat="1" applyFont="1" applyFill="1" applyBorder="1" applyAlignment="1">
      <alignment horizontal="right"/>
    </xf>
    <xf numFmtId="168" fontId="20" fillId="0" borderId="111" xfId="48993" applyNumberFormat="1" applyFont="1" applyFill="1" applyBorder="1" applyAlignment="1">
      <alignment horizontal="right"/>
    </xf>
    <xf numFmtId="0" fontId="20" fillId="0" borderId="0" xfId="48993" applyNumberFormat="1" applyFont="1" applyFill="1" applyAlignment="1">
      <alignment horizontal="left"/>
    </xf>
    <xf numFmtId="168" fontId="20" fillId="0" borderId="113" xfId="48993" applyNumberFormat="1" applyFont="1" applyFill="1" applyBorder="1" applyAlignment="1">
      <alignment horizontal="right"/>
    </xf>
    <xf numFmtId="0" fontId="20" fillId="0" borderId="103" xfId="48993" applyNumberFormat="1" applyFont="1" applyFill="1" applyBorder="1" applyAlignment="1">
      <alignment horizontal="right"/>
    </xf>
    <xf numFmtId="170" fontId="20" fillId="0" borderId="108" xfId="48993" applyNumberFormat="1" applyFont="1" applyFill="1" applyBorder="1" applyAlignment="1"/>
    <xf numFmtId="170" fontId="20" fillId="0" borderId="0" xfId="48993" applyNumberFormat="1" applyFont="1" applyFill="1" applyAlignment="1"/>
    <xf numFmtId="170" fontId="20" fillId="0" borderId="109" xfId="48993" applyNumberFormat="1" applyFont="1" applyFill="1" applyBorder="1" applyAlignment="1"/>
    <xf numFmtId="170" fontId="20" fillId="0" borderId="110" xfId="48993" applyNumberFormat="1" applyFont="1" applyFill="1" applyBorder="1" applyAlignment="1"/>
    <xf numFmtId="170" fontId="20" fillId="0" borderId="111" xfId="48993" applyNumberFormat="1" applyFont="1" applyFill="1" applyBorder="1" applyAlignment="1"/>
    <xf numFmtId="170" fontId="20" fillId="0" borderId="112" xfId="48993" applyNumberFormat="1" applyFont="1" applyFill="1" applyBorder="1" applyAlignment="1"/>
    <xf numFmtId="170" fontId="20" fillId="0" borderId="106" xfId="48993" applyNumberFormat="1" applyFont="1" applyFill="1" applyBorder="1" applyAlignment="1"/>
    <xf numFmtId="0" fontId="20" fillId="0" borderId="112" xfId="48993" applyNumberFormat="1" applyFont="1" applyFill="1" applyBorder="1" applyAlignment="1">
      <alignment horizontal="left"/>
    </xf>
    <xf numFmtId="0" fontId="20" fillId="0" borderId="106" xfId="48993" applyNumberFormat="1" applyFont="1" applyFill="1" applyBorder="1" applyAlignment="1">
      <alignment horizontal="left"/>
    </xf>
    <xf numFmtId="3" fontId="20" fillId="0" borderId="108" xfId="48993" applyNumberFormat="1" applyFont="1" applyFill="1" applyBorder="1" applyAlignment="1"/>
    <xf numFmtId="3" fontId="20" fillId="0" borderId="0" xfId="48993" applyNumberFormat="1" applyFont="1" applyFill="1" applyAlignment="1"/>
    <xf numFmtId="3" fontId="20" fillId="0" borderId="109" xfId="48993" applyNumberFormat="1" applyFont="1" applyFill="1" applyBorder="1" applyAlignment="1"/>
    <xf numFmtId="3" fontId="20" fillId="0" borderId="110" xfId="48993" applyNumberFormat="1" applyFont="1" applyFill="1" applyBorder="1" applyAlignment="1"/>
    <xf numFmtId="3" fontId="20" fillId="0" borderId="111" xfId="48993" applyNumberFormat="1" applyFont="1" applyFill="1" applyBorder="1" applyAlignment="1"/>
    <xf numFmtId="3" fontId="20" fillId="0" borderId="112" xfId="48993" applyNumberFormat="1" applyFont="1" applyFill="1" applyBorder="1" applyAlignment="1"/>
    <xf numFmtId="3" fontId="20" fillId="0" borderId="106" xfId="48993" applyNumberFormat="1" applyFont="1" applyFill="1" applyBorder="1" applyAlignment="1"/>
    <xf numFmtId="0" fontId="20" fillId="0" borderId="103" xfId="48993" applyNumberFormat="1" applyFont="1" applyFill="1" applyBorder="1" applyAlignment="1">
      <alignment horizontal="left"/>
    </xf>
    <xf numFmtId="171" fontId="20" fillId="0" borderId="103" xfId="48993" applyNumberFormat="1" applyFont="1" applyFill="1" applyBorder="1" applyAlignment="1"/>
    <xf numFmtId="168" fontId="20" fillId="0" borderId="108" xfId="48993" applyNumberFormat="1" applyFont="1" applyFill="1" applyBorder="1" applyAlignment="1"/>
    <xf numFmtId="168" fontId="20" fillId="0" borderId="0" xfId="48993" applyNumberFormat="1" applyFont="1" applyFill="1" applyAlignment="1"/>
    <xf numFmtId="171" fontId="20" fillId="0" borderId="0" xfId="48993" applyNumberFormat="1" applyFont="1" applyFill="1" applyAlignment="1"/>
    <xf numFmtId="0" fontId="20" fillId="0" borderId="103" xfId="48993" applyFont="1" applyFill="1" applyBorder="1" applyAlignment="1">
      <alignment horizontal="right"/>
    </xf>
    <xf numFmtId="171" fontId="20" fillId="0" borderId="112" xfId="48993" applyNumberFormat="1" applyFont="1" applyFill="1" applyBorder="1" applyAlignment="1"/>
    <xf numFmtId="0" fontId="20" fillId="0" borderId="113" xfId="48993" applyFont="1" applyFill="1" applyBorder="1" applyAlignment="1">
      <alignment horizontal="right"/>
    </xf>
    <xf numFmtId="0" fontId="20" fillId="0" borderId="114" xfId="48993" applyFont="1" applyFill="1" applyBorder="1" applyAlignment="1">
      <alignment horizontal="right"/>
    </xf>
    <xf numFmtId="0" fontId="20" fillId="0" borderId="110" xfId="48993" applyFont="1" applyFill="1" applyBorder="1" applyAlignment="1">
      <alignment horizontal="right"/>
    </xf>
    <xf numFmtId="171" fontId="20" fillId="0" borderId="106" xfId="48993" applyNumberFormat="1" applyFont="1" applyFill="1" applyBorder="1" applyAlignment="1"/>
    <xf numFmtId="0" fontId="20" fillId="0" borderId="109" xfId="48993" applyFont="1" applyFill="1" applyBorder="1" applyAlignment="1">
      <alignment horizontal="right"/>
    </xf>
    <xf numFmtId="168" fontId="20" fillId="0" borderId="109" xfId="48993" applyNumberFormat="1" applyFont="1" applyFill="1" applyBorder="1" applyAlignment="1"/>
    <xf numFmtId="168" fontId="20" fillId="0" borderId="114" xfId="48993" applyNumberFormat="1" applyFont="1" applyFill="1" applyBorder="1" applyAlignment="1">
      <alignment horizontal="center"/>
    </xf>
    <xf numFmtId="168" fontId="20" fillId="0" borderId="103" xfId="48993" applyNumberFormat="1" applyFont="1" applyFill="1" applyBorder="1" applyAlignment="1"/>
    <xf numFmtId="168" fontId="20" fillId="0" borderId="110" xfId="48993" applyNumberFormat="1" applyFont="1" applyFill="1" applyBorder="1" applyAlignment="1"/>
    <xf numFmtId="168" fontId="20" fillId="0" borderId="111" xfId="48993" applyNumberFormat="1" applyFont="1" applyFill="1" applyBorder="1" applyAlignment="1"/>
    <xf numFmtId="168" fontId="20" fillId="0" borderId="103" xfId="48993" applyNumberFormat="1" applyFont="1" applyFill="1" applyBorder="1" applyAlignment="1">
      <alignment horizontal="center"/>
    </xf>
    <xf numFmtId="168" fontId="20" fillId="0" borderId="108" xfId="48993" applyNumberFormat="1" applyFont="1" applyFill="1" applyBorder="1" applyAlignment="1">
      <alignment horizontal="center"/>
    </xf>
    <xf numFmtId="168" fontId="20" fillId="0" borderId="0" xfId="48993" applyNumberFormat="1" applyFont="1" applyFill="1" applyAlignment="1">
      <alignment horizontal="center"/>
    </xf>
    <xf numFmtId="168" fontId="20" fillId="0" borderId="109" xfId="48993" applyNumberFormat="1" applyFont="1" applyFill="1" applyBorder="1" applyAlignment="1">
      <alignment horizontal="center"/>
    </xf>
    <xf numFmtId="168" fontId="20" fillId="0" borderId="110" xfId="48993" applyNumberFormat="1" applyFont="1" applyFill="1" applyBorder="1" applyAlignment="1">
      <alignment horizontal="center"/>
    </xf>
    <xf numFmtId="168" fontId="20" fillId="0" borderId="111" xfId="48993" applyNumberFormat="1" applyFont="1" applyFill="1" applyBorder="1" applyAlignment="1">
      <alignment horizontal="center"/>
    </xf>
    <xf numFmtId="168" fontId="20" fillId="0" borderId="112" xfId="48993" applyNumberFormat="1" applyFont="1" applyFill="1" applyBorder="1" applyAlignment="1">
      <alignment horizontal="center"/>
    </xf>
    <xf numFmtId="168" fontId="20" fillId="0" borderId="106" xfId="48993" applyNumberFormat="1" applyFont="1" applyFill="1" applyBorder="1" applyAlignment="1">
      <alignment horizontal="center"/>
    </xf>
    <xf numFmtId="0" fontId="20" fillId="0" borderId="0" xfId="48993" applyFont="1" applyFill="1" applyAlignment="1">
      <alignment horizontal="center"/>
    </xf>
    <xf numFmtId="168" fontId="20" fillId="0" borderId="113" xfId="48993" applyNumberFormat="1" applyFont="1" applyFill="1" applyBorder="1" applyAlignment="1">
      <alignment horizontal="center"/>
    </xf>
    <xf numFmtId="2" fontId="20" fillId="0" borderId="103" xfId="48993" applyNumberFormat="1" applyFont="1" applyFill="1" applyBorder="1" applyAlignment="1">
      <alignment horizontal="right"/>
    </xf>
    <xf numFmtId="4" fontId="20" fillId="0" borderId="108" xfId="48993" applyNumberFormat="1" applyFont="1" applyFill="1" applyBorder="1" applyAlignment="1"/>
    <xf numFmtId="4" fontId="20" fillId="0" borderId="0" xfId="48993" applyNumberFormat="1" applyFont="1" applyFill="1" applyAlignment="1"/>
    <xf numFmtId="4" fontId="20" fillId="0" borderId="109" xfId="48993" applyNumberFormat="1" applyFont="1" applyFill="1" applyBorder="1" applyAlignment="1"/>
    <xf numFmtId="4" fontId="20" fillId="0" borderId="110" xfId="48993" applyNumberFormat="1" applyFont="1" applyFill="1" applyBorder="1" applyAlignment="1"/>
    <xf numFmtId="4" fontId="20" fillId="0" borderId="111" xfId="48993" applyNumberFormat="1" applyFont="1" applyFill="1" applyBorder="1" applyAlignment="1"/>
    <xf numFmtId="4" fontId="20" fillId="0" borderId="112" xfId="48993" applyNumberFormat="1" applyFont="1" applyFill="1" applyBorder="1" applyAlignment="1"/>
    <xf numFmtId="4" fontId="20" fillId="0" borderId="106" xfId="48993" applyNumberFormat="1" applyFont="1" applyFill="1" applyBorder="1" applyAlignment="1"/>
    <xf numFmtId="4" fontId="20" fillId="0" borderId="113" xfId="48993" applyNumberFormat="1" applyFont="1" applyFill="1" applyBorder="1" applyAlignment="1"/>
    <xf numFmtId="4" fontId="20" fillId="0" borderId="114" xfId="48993" applyNumberFormat="1" applyFont="1" applyFill="1" applyBorder="1" applyAlignment="1"/>
    <xf numFmtId="4" fontId="20" fillId="0" borderId="103" xfId="48993" applyNumberFormat="1" applyFont="1" applyFill="1" applyBorder="1" applyAlignment="1">
      <alignment horizontal="right"/>
    </xf>
    <xf numFmtId="4" fontId="20" fillId="0" borderId="105" xfId="48993" applyNumberFormat="1" applyFont="1" applyFill="1" applyBorder="1" applyAlignment="1"/>
    <xf numFmtId="168" fontId="20" fillId="0" borderId="113" xfId="48993" applyNumberFormat="1" applyFont="1" applyFill="1" applyBorder="1" applyAlignment="1"/>
    <xf numFmtId="168" fontId="20" fillId="0" borderId="114" xfId="48993" applyNumberFormat="1" applyFont="1" applyFill="1" applyBorder="1" applyAlignment="1"/>
    <xf numFmtId="172" fontId="20" fillId="0" borderId="108" xfId="48993" applyNumberFormat="1" applyFont="1" applyFill="1" applyBorder="1" applyAlignment="1"/>
    <xf numFmtId="172" fontId="20" fillId="0" borderId="109" xfId="48993" applyNumberFormat="1" applyFont="1" applyFill="1" applyBorder="1" applyAlignment="1"/>
    <xf numFmtId="172" fontId="20" fillId="0" borderId="110" xfId="48993" applyNumberFormat="1" applyFont="1" applyFill="1" applyBorder="1" applyAlignment="1"/>
    <xf numFmtId="172" fontId="20" fillId="0" borderId="0" xfId="48993" applyNumberFormat="1" applyFont="1" applyFill="1" applyAlignment="1"/>
    <xf numFmtId="172" fontId="20" fillId="0" borderId="111" xfId="48993" applyNumberFormat="1" applyFont="1" applyFill="1" applyBorder="1" applyAlignment="1"/>
    <xf numFmtId="172" fontId="20" fillId="0" borderId="112" xfId="48993" applyNumberFormat="1" applyFont="1" applyFill="1" applyBorder="1" applyAlignment="1"/>
    <xf numFmtId="172" fontId="20" fillId="0" borderId="106" xfId="48993" applyNumberFormat="1" applyFont="1" applyFill="1" applyBorder="1" applyAlignment="1"/>
    <xf numFmtId="3" fontId="20" fillId="0" borderId="113" xfId="48993" applyNumberFormat="1" applyFont="1" applyFill="1" applyBorder="1" applyAlignment="1"/>
    <xf numFmtId="3" fontId="20" fillId="0" borderId="114" xfId="48993" applyNumberFormat="1" applyFont="1" applyFill="1" applyBorder="1" applyAlignment="1"/>
    <xf numFmtId="0" fontId="20" fillId="0" borderId="112" xfId="48993" applyFont="1" applyFill="1" applyBorder="1" applyAlignment="1">
      <alignment horizontal="center"/>
    </xf>
    <xf numFmtId="0" fontId="20" fillId="0" borderId="113" xfId="48993" applyFont="1" applyFill="1" applyBorder="1" applyAlignment="1">
      <alignment horizontal="center"/>
    </xf>
    <xf numFmtId="0" fontId="20" fillId="0" borderId="114" xfId="48993" applyFont="1" applyFill="1" applyBorder="1" applyAlignment="1">
      <alignment horizontal="center"/>
    </xf>
    <xf numFmtId="0" fontId="20" fillId="0" borderId="110" xfId="48993" applyFont="1" applyFill="1" applyBorder="1" applyAlignment="1">
      <alignment horizontal="center"/>
    </xf>
    <xf numFmtId="0" fontId="20" fillId="0" borderId="106" xfId="48993" applyFont="1" applyFill="1" applyBorder="1" applyAlignment="1">
      <alignment horizontal="center"/>
    </xf>
    <xf numFmtId="168" fontId="20" fillId="0" borderId="103" xfId="48992" applyNumberFormat="1" applyFont="1" applyFill="1" applyBorder="1" applyAlignment="1">
      <alignment horizontal="right"/>
    </xf>
    <xf numFmtId="168" fontId="20" fillId="0" borderId="108" xfId="48992" applyNumberFormat="1" applyFont="1" applyFill="1" applyBorder="1" applyAlignment="1"/>
    <xf numFmtId="168" fontId="20" fillId="0" borderId="0" xfId="48992" applyNumberFormat="1" applyFont="1" applyFill="1" applyAlignment="1">
      <alignment horizontal="center"/>
    </xf>
    <xf numFmtId="168" fontId="20" fillId="0" borderId="110" xfId="48992" applyNumberFormat="1" applyFont="1" applyFill="1" applyBorder="1" applyAlignment="1"/>
    <xf numFmtId="168" fontId="20" fillId="0" borderId="0" xfId="48992" applyNumberFormat="1" applyFont="1" applyFill="1" applyAlignment="1"/>
    <xf numFmtId="168" fontId="20" fillId="0" borderId="112" xfId="48992" applyNumberFormat="1" applyFont="1" applyFill="1" applyBorder="1" applyAlignment="1"/>
    <xf numFmtId="168" fontId="20" fillId="0" borderId="106" xfId="48992" applyNumberFormat="1" applyFont="1" applyFill="1" applyBorder="1" applyAlignment="1"/>
    <xf numFmtId="168" fontId="20" fillId="0" borderId="112" xfId="48992" applyNumberFormat="1" applyFont="1" applyFill="1" applyBorder="1" applyAlignment="1">
      <alignment horizontal="right"/>
    </xf>
    <xf numFmtId="168" fontId="20" fillId="0" borderId="113" xfId="48992" applyNumberFormat="1" applyFont="1" applyFill="1" applyBorder="1" applyAlignment="1">
      <alignment horizontal="right"/>
    </xf>
    <xf numFmtId="168" fontId="20" fillId="0" borderId="114" xfId="48992" applyNumberFormat="1" applyFont="1" applyFill="1" applyBorder="1" applyAlignment="1">
      <alignment horizontal="right"/>
    </xf>
    <xf numFmtId="168" fontId="20" fillId="0" borderId="110" xfId="48992" applyNumberFormat="1" applyFont="1" applyFill="1" applyBorder="1" applyAlignment="1">
      <alignment horizontal="right"/>
    </xf>
    <xf numFmtId="168" fontId="20" fillId="0" borderId="106" xfId="48992" applyNumberFormat="1" applyFont="1" applyFill="1" applyBorder="1" applyAlignment="1">
      <alignment horizontal="right"/>
    </xf>
    <xf numFmtId="0" fontId="20" fillId="0" borderId="101" xfId="48993" applyFont="1" applyFill="1" applyBorder="1" applyAlignment="1">
      <alignment horizontal="right"/>
    </xf>
    <xf numFmtId="0" fontId="20" fillId="0" borderId="103" xfId="48993" applyFont="1" applyFill="1" applyBorder="1" applyAlignment="1">
      <alignment horizontal="center"/>
    </xf>
    <xf numFmtId="0" fontId="20" fillId="0" borderId="108" xfId="48993" applyFont="1" applyFill="1" applyBorder="1" applyAlignment="1">
      <alignment horizontal="center"/>
    </xf>
    <xf numFmtId="0" fontId="20" fillId="0" borderId="109" xfId="48993" applyFont="1" applyFill="1" applyBorder="1" applyAlignment="1">
      <alignment horizontal="center"/>
    </xf>
    <xf numFmtId="0" fontId="20" fillId="0" borderId="111" xfId="48993" applyFont="1" applyFill="1" applyBorder="1" applyAlignment="1">
      <alignment horizontal="center"/>
    </xf>
    <xf numFmtId="0" fontId="20" fillId="0" borderId="115" xfId="48992" applyFont="1" applyFill="1" applyBorder="1" applyAlignment="1"/>
    <xf numFmtId="0" fontId="20" fillId="0" borderId="116" xfId="48992" applyFont="1" applyFill="1" applyBorder="1" applyAlignment="1"/>
    <xf numFmtId="0" fontId="20" fillId="0" borderId="104" xfId="48992" quotePrefix="1" applyFont="1" applyFill="1" applyBorder="1" applyAlignment="1"/>
    <xf numFmtId="0" fontId="20" fillId="0" borderId="117" xfId="48992" applyFont="1" applyFill="1" applyBorder="1" applyAlignment="1">
      <alignment horizontal="right"/>
    </xf>
    <xf numFmtId="0" fontId="19" fillId="0" borderId="106" xfId="48992" applyFont="1" applyFill="1" applyBorder="1" applyAlignment="1">
      <alignment horizontal="center"/>
    </xf>
    <xf numFmtId="0" fontId="19" fillId="0" borderId="119" xfId="48992" applyFont="1" applyFill="1" applyBorder="1" applyAlignment="1">
      <alignment horizontal="center"/>
    </xf>
    <xf numFmtId="169" fontId="113" fillId="0" borderId="107" xfId="23091" applyNumberFormat="1" applyFont="1" applyFill="1" applyBorder="1" applyAlignment="1">
      <alignment horizontal="center"/>
    </xf>
    <xf numFmtId="0" fontId="20" fillId="0" borderId="119" xfId="48992" applyFont="1" applyFill="1" applyBorder="1" applyAlignment="1"/>
    <xf numFmtId="0" fontId="20" fillId="0" borderId="0" xfId="48992" applyFont="1" applyFill="1" applyAlignment="1">
      <alignment horizontal="center"/>
    </xf>
    <xf numFmtId="169" fontId="113" fillId="0" borderId="119" xfId="23091" applyNumberFormat="1" applyFont="1" applyBorder="1" applyAlignment="1">
      <alignment horizontal="center"/>
    </xf>
  </cellXfs>
  <cellStyles count="48995">
    <cellStyle name="_x000d__x000a_JournalTemplate=C:\COMFO\CTALK\JOURSTD.TPL_x000d__x000a_LbStateAddress=3 3 0 251 1 89 2 311_x000d__x000a_LbStateJou" xfId="48910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11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12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13"/>
    <cellStyle name="Check Cell 2" xfId="516"/>
    <cellStyle name="Comma" xfId="48914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15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6"/>
    <cellStyle name="Currency" xfId="48917"/>
    <cellStyle name="Currency 2" xfId="662"/>
    <cellStyle name="Currency0" xfId="48918"/>
    <cellStyle name="Date" xfId="48919"/>
    <cellStyle name="E&amp;Y House" xfId="48920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4"/>
    <cellStyle name="Euro 10" xfId="712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42" xfId="48905"/>
    <cellStyle name="Euro 43" xfId="48991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21"/>
    <cellStyle name="Fixed" xfId="48922"/>
    <cellStyle name="Gekoppelde cel" xfId="754"/>
    <cellStyle name="Gekoppelde cel 2" xfId="48923"/>
    <cellStyle name="Goed" xfId="755"/>
    <cellStyle name="Goed 2" xfId="48924"/>
    <cellStyle name="Good" xfId="48925"/>
    <cellStyle name="Good 2" xfId="756"/>
    <cellStyle name="Heading 1" xfId="48926"/>
    <cellStyle name="Heading 1 2" xfId="757"/>
    <cellStyle name="Heading 2" xfId="48927"/>
    <cellStyle name="Heading 2 2" xfId="758"/>
    <cellStyle name="Heading 3" xfId="48928"/>
    <cellStyle name="Heading 3 2" xfId="759"/>
    <cellStyle name="Heading 4" xfId="48929"/>
    <cellStyle name="Heading 4 2" xfId="760"/>
    <cellStyle name="Heading1" xfId="48930"/>
    <cellStyle name="Heading2" xfId="48931"/>
    <cellStyle name="Input" xfId="48932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33"/>
    <cellStyle name="Komma 11" xfId="48934"/>
    <cellStyle name="Komma 12" xfId="48935"/>
    <cellStyle name="Komma 13" xfId="48936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7"/>
    <cellStyle name="Komma 3" xfId="48938"/>
    <cellStyle name="Komma 3 2" xfId="48939"/>
    <cellStyle name="Komma 3 3" xfId="48940"/>
    <cellStyle name="Komma 4" xfId="48941"/>
    <cellStyle name="Komma 4 2" xfId="48942"/>
    <cellStyle name="Komma 4 3" xfId="48943"/>
    <cellStyle name="Komma 4 4" xfId="48944"/>
    <cellStyle name="Komma 5" xfId="48945"/>
    <cellStyle name="Komma 5 2" xfId="48946"/>
    <cellStyle name="Komma 6" xfId="48947"/>
    <cellStyle name="Komma 6 2" xfId="48948"/>
    <cellStyle name="Komma 7" xfId="48949"/>
    <cellStyle name="Komma 7 2" xfId="48950"/>
    <cellStyle name="Komma 8" xfId="48951"/>
    <cellStyle name="Komma 9" xfId="48952"/>
    <cellStyle name="Kop 1" xfId="829"/>
    <cellStyle name="Kop 1 2" xfId="48953"/>
    <cellStyle name="Kop 2" xfId="830"/>
    <cellStyle name="Kop 2 2" xfId="48954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55"/>
    <cellStyle name="Lien hypertexte 2" xfId="840"/>
    <cellStyle name="Lien hypertexte 3" xfId="841"/>
    <cellStyle name="Lien hypertexte 4" xfId="842"/>
    <cellStyle name="Linked Cell" xfId="48956"/>
    <cellStyle name="Linked Cell 2" xfId="843"/>
    <cellStyle name="Milliers 10" xfId="844"/>
    <cellStyle name="Milliers 10 2" xfId="845"/>
    <cellStyle name="Milliers 10 2 2" xfId="846"/>
    <cellStyle name="Milliers 10 3" xfId="847"/>
    <cellStyle name="Milliers 11" xfId="848"/>
    <cellStyle name="Milliers 12" xfId="849"/>
    <cellStyle name="Milliers 13" xfId="850"/>
    <cellStyle name="Milliers 13 2" xfId="851"/>
    <cellStyle name="Milliers 14" xfId="852"/>
    <cellStyle name="Milliers 15" xfId="853"/>
    <cellStyle name="Milliers 16" xfId="854"/>
    <cellStyle name="Milliers 17" xfId="855"/>
    <cellStyle name="Milliers 18" xfId="856"/>
    <cellStyle name="Milliers 2" xfId="857"/>
    <cellStyle name="Milliers 2 10" xfId="858"/>
    <cellStyle name="Milliers 2 10 2" xfId="859"/>
    <cellStyle name="Milliers 2 10 2 2" xfId="860"/>
    <cellStyle name="Milliers 2 10 3" xfId="861"/>
    <cellStyle name="Milliers 2 10 4" xfId="48906"/>
    <cellStyle name="Milliers 2 11" xfId="862"/>
    <cellStyle name="Milliers 2 11 2" xfId="863"/>
    <cellStyle name="Milliers 2 11 2 2" xfId="864"/>
    <cellStyle name="Milliers 2 11 3" xfId="865"/>
    <cellStyle name="Milliers 2 12" xfId="866"/>
    <cellStyle name="Milliers 2 12 2" xfId="867"/>
    <cellStyle name="Milliers 2 12 2 2" xfId="868"/>
    <cellStyle name="Milliers 2 12 3" xfId="869"/>
    <cellStyle name="Milliers 2 13" xfId="870"/>
    <cellStyle name="Milliers 2 13 2" xfId="871"/>
    <cellStyle name="Milliers 2 13 2 2" xfId="872"/>
    <cellStyle name="Milliers 2 13 3" xfId="873"/>
    <cellStyle name="Milliers 2 14" xfId="874"/>
    <cellStyle name="Milliers 2 14 2" xfId="875"/>
    <cellStyle name="Milliers 2 14 2 2" xfId="876"/>
    <cellStyle name="Milliers 2 14 3" xfId="877"/>
    <cellStyle name="Milliers 2 15" xfId="878"/>
    <cellStyle name="Milliers 2 15 2" xfId="879"/>
    <cellStyle name="Milliers 2 15 2 2" xfId="880"/>
    <cellStyle name="Milliers 2 15 3" xfId="881"/>
    <cellStyle name="Milliers 2 16" xfId="882"/>
    <cellStyle name="Milliers 2 16 2" xfId="883"/>
    <cellStyle name="Milliers 2 16 2 2" xfId="884"/>
    <cellStyle name="Milliers 2 16 3" xfId="885"/>
    <cellStyle name="Milliers 2 17" xfId="886"/>
    <cellStyle name="Milliers 2 17 2" xfId="887"/>
    <cellStyle name="Milliers 2 17 2 2" xfId="888"/>
    <cellStyle name="Milliers 2 17 3" xfId="889"/>
    <cellStyle name="Milliers 2 18" xfId="890"/>
    <cellStyle name="Milliers 2 18 2" xfId="891"/>
    <cellStyle name="Milliers 2 18 2 2" xfId="892"/>
    <cellStyle name="Milliers 2 18 3" xfId="893"/>
    <cellStyle name="Milliers 2 19" xfId="894"/>
    <cellStyle name="Milliers 2 19 2" xfId="895"/>
    <cellStyle name="Milliers 2 19 2 2" xfId="896"/>
    <cellStyle name="Milliers 2 19 3" xfId="897"/>
    <cellStyle name="Milliers 2 2" xfId="898"/>
    <cellStyle name="Milliers 2 2 10" xfId="899"/>
    <cellStyle name="Milliers 2 2 11" xfId="900"/>
    <cellStyle name="Milliers 2 2 2" xfId="901"/>
    <cellStyle name="Milliers 2 2 2 2" xfId="902"/>
    <cellStyle name="Milliers 2 2 3" xfId="903"/>
    <cellStyle name="Milliers 2 2 3 2" xfId="904"/>
    <cellStyle name="Milliers 2 2 4" xfId="905"/>
    <cellStyle name="Milliers 2 2 5" xfId="906"/>
    <cellStyle name="Milliers 2 2 6" xfId="907"/>
    <cellStyle name="Milliers 2 2 7" xfId="908"/>
    <cellStyle name="Milliers 2 2 8" xfId="909"/>
    <cellStyle name="Milliers 2 2 9" xfId="910"/>
    <cellStyle name="Milliers 2 20" xfId="911"/>
    <cellStyle name="Milliers 2 20 2" xfId="912"/>
    <cellStyle name="Milliers 2 20 2 2" xfId="913"/>
    <cellStyle name="Milliers 2 20 3" xfId="914"/>
    <cellStyle name="Milliers 2 21" xfId="915"/>
    <cellStyle name="Milliers 2 21 2" xfId="916"/>
    <cellStyle name="Milliers 2 21 2 2" xfId="917"/>
    <cellStyle name="Milliers 2 21 3" xfId="918"/>
    <cellStyle name="Milliers 2 22" xfId="919"/>
    <cellStyle name="Milliers 2 22 2" xfId="920"/>
    <cellStyle name="Milliers 2 23" xfId="921"/>
    <cellStyle name="Milliers 2 23 2" xfId="922"/>
    <cellStyle name="Milliers 2 24" xfId="923"/>
    <cellStyle name="Milliers 2 24 2" xfId="924"/>
    <cellStyle name="Milliers 2 25" xfId="925"/>
    <cellStyle name="Milliers 2 25 2" xfId="926"/>
    <cellStyle name="Milliers 2 26" xfId="927"/>
    <cellStyle name="Milliers 2 26 2" xfId="928"/>
    <cellStyle name="Milliers 2 27" xfId="929"/>
    <cellStyle name="Milliers 2 27 2" xfId="930"/>
    <cellStyle name="Milliers 2 28" xfId="931"/>
    <cellStyle name="Milliers 2 28 2" xfId="932"/>
    <cellStyle name="Milliers 2 29" xfId="933"/>
    <cellStyle name="Milliers 2 29 2" xfId="934"/>
    <cellStyle name="Milliers 2 3" xfId="935"/>
    <cellStyle name="Milliers 2 3 2" xfId="936"/>
    <cellStyle name="Milliers 2 3 2 2" xfId="937"/>
    <cellStyle name="Milliers 2 3 3" xfId="938"/>
    <cellStyle name="Milliers 2 3 4" xfId="939"/>
    <cellStyle name="Milliers 2 3 5" xfId="940"/>
    <cellStyle name="Milliers 2 4" xfId="941"/>
    <cellStyle name="Milliers 2 4 2" xfId="942"/>
    <cellStyle name="Milliers 2 4 2 2" xfId="943"/>
    <cellStyle name="Milliers 2 4 3" xfId="944"/>
    <cellStyle name="Milliers 2 4 4" xfId="945"/>
    <cellStyle name="Milliers 2 5" xfId="946"/>
    <cellStyle name="Milliers 2 5 2" xfId="947"/>
    <cellStyle name="Milliers 2 5 2 2" xfId="948"/>
    <cellStyle name="Milliers 2 5 3" xfId="949"/>
    <cellStyle name="Milliers 2 6" xfId="950"/>
    <cellStyle name="Milliers 2 6 2" xfId="951"/>
    <cellStyle name="Milliers 2 6 2 2" xfId="952"/>
    <cellStyle name="Milliers 2 6 3" xfId="953"/>
    <cellStyle name="Milliers 2 7" xfId="954"/>
    <cellStyle name="Milliers 2 7 2" xfId="955"/>
    <cellStyle name="Milliers 2 7 2 2" xfId="956"/>
    <cellStyle name="Milliers 2 7 3" xfId="957"/>
    <cellStyle name="Milliers 2 8" xfId="958"/>
    <cellStyle name="Milliers 2 8 2" xfId="959"/>
    <cellStyle name="Milliers 2 8 2 2" xfId="960"/>
    <cellStyle name="Milliers 2 8 3" xfId="961"/>
    <cellStyle name="Milliers 2 9" xfId="962"/>
    <cellStyle name="Milliers 2 9 2" xfId="963"/>
    <cellStyle name="Milliers 2 9 2 2" xfId="964"/>
    <cellStyle name="Milliers 2 9 3" xfId="965"/>
    <cellStyle name="Milliers 3" xfId="966"/>
    <cellStyle name="Milliers 3 2" xfId="967"/>
    <cellStyle name="Milliers 3 2 2" xfId="968"/>
    <cellStyle name="Milliers 3 2 3" xfId="969"/>
    <cellStyle name="Milliers 3 3" xfId="970"/>
    <cellStyle name="Milliers 3 3 2" xfId="971"/>
    <cellStyle name="Milliers 3 4" xfId="972"/>
    <cellStyle name="Milliers 3 5" xfId="973"/>
    <cellStyle name="Milliers 4" xfId="974"/>
    <cellStyle name="Milliers 4 2" xfId="975"/>
    <cellStyle name="Milliers 4 2 2" xfId="976"/>
    <cellStyle name="Milliers 4 2 3" xfId="977"/>
    <cellStyle name="Milliers 4 3" xfId="978"/>
    <cellStyle name="Milliers 4 4" xfId="979"/>
    <cellStyle name="Milliers 5" xfId="980"/>
    <cellStyle name="Milliers 5 2" xfId="981"/>
    <cellStyle name="Milliers 5 2 2" xfId="982"/>
    <cellStyle name="Milliers 5 2 3" xfId="983"/>
    <cellStyle name="Milliers 5 3" xfId="984"/>
    <cellStyle name="Milliers 5 3 2" xfId="985"/>
    <cellStyle name="Milliers 5 4" xfId="986"/>
    <cellStyle name="Milliers 5 5" xfId="987"/>
    <cellStyle name="Milliers 6" xfId="988"/>
    <cellStyle name="Milliers 6 2" xfId="989"/>
    <cellStyle name="Milliers 6 2 2" xfId="990"/>
    <cellStyle name="Milliers 6 2 3" xfId="991"/>
    <cellStyle name="Milliers 6 3" xfId="992"/>
    <cellStyle name="Milliers 6 4" xfId="993"/>
    <cellStyle name="Milliers 7" xfId="994"/>
    <cellStyle name="Milliers 7 2" xfId="995"/>
    <cellStyle name="Milliers 7 2 2" xfId="996"/>
    <cellStyle name="Milliers 7 2 3" xfId="997"/>
    <cellStyle name="Milliers 7 3" xfId="998"/>
    <cellStyle name="Milliers 7 4" xfId="999"/>
    <cellStyle name="Milliers 8" xfId="1000"/>
    <cellStyle name="Milliers 8 2" xfId="1001"/>
    <cellStyle name="Milliers 8 2 2" xfId="1002"/>
    <cellStyle name="Milliers 8 3" xfId="1003"/>
    <cellStyle name="Milliers 8 4" xfId="1004"/>
    <cellStyle name="Milliers 8 5" xfId="1005"/>
    <cellStyle name="Milliers 9" xfId="1006"/>
    <cellStyle name="Milliers 9 2" xfId="1007"/>
    <cellStyle name="Milliers 9 2 2" xfId="1008"/>
    <cellStyle name="Milliers 9 3" xfId="1009"/>
    <cellStyle name="Monétaire 2" xfId="1010"/>
    <cellStyle name="Monétaire 2 2" xfId="1011"/>
    <cellStyle name="Monétaire 3" xfId="1012"/>
    <cellStyle name="Neutraal" xfId="1013"/>
    <cellStyle name="Neutraal 2" xfId="48957"/>
    <cellStyle name="Neutral" xfId="48958"/>
    <cellStyle name="Neutral 2" xfId="1014"/>
    <cellStyle name="Neutre 2" xfId="1015"/>
    <cellStyle name="Neutre 2 2" xfId="1016"/>
    <cellStyle name="Neutre 2 3" xfId="1017"/>
    <cellStyle name="Neutre 2 4" xfId="1018"/>
    <cellStyle name="Neutre 3" xfId="1019"/>
    <cellStyle name="Normal" xfId="0" builtinId="0"/>
    <cellStyle name="Normal 10" xfId="2"/>
    <cellStyle name="Normal 10 2" xfId="5"/>
    <cellStyle name="Normal 10 2 2" xfId="1020"/>
    <cellStyle name="Normal 10 3" xfId="1021"/>
    <cellStyle name="Normal 100" xfId="1022"/>
    <cellStyle name="Normal 101" xfId="1023"/>
    <cellStyle name="Normal 102" xfId="1024"/>
    <cellStyle name="Normal 103" xfId="1025"/>
    <cellStyle name="Normal 104" xfId="1026"/>
    <cellStyle name="Normal 105" xfId="1027"/>
    <cellStyle name="Normal 106" xfId="1028"/>
    <cellStyle name="Normal 107" xfId="1029"/>
    <cellStyle name="Normal 108" xfId="1030"/>
    <cellStyle name="Normal 109" xfId="1031"/>
    <cellStyle name="Normal 11" xfId="1032"/>
    <cellStyle name="Normal 11 2" xfId="1033"/>
    <cellStyle name="Normal 11 2 2" xfId="1034"/>
    <cellStyle name="Normal 11 2 2 2" xfId="1035"/>
    <cellStyle name="Normal 11 2 2 2 2" xfId="1036"/>
    <cellStyle name="Normal 11 2 2 2 2 2" xfId="1037"/>
    <cellStyle name="Normal 11 2 2 2 3" xfId="1038"/>
    <cellStyle name="Normal 11 2 2 2 4" xfId="1039"/>
    <cellStyle name="Normal 11 2 2 3" xfId="1040"/>
    <cellStyle name="Normal 11 2 2 3 2" xfId="1041"/>
    <cellStyle name="Normal 11 2 2 3 3" xfId="1042"/>
    <cellStyle name="Normal 11 2 2 4" xfId="1043"/>
    <cellStyle name="Normal 11 2 2 4 2" xfId="1044"/>
    <cellStyle name="Normal 11 2 2 4 3" xfId="1045"/>
    <cellStyle name="Normal 11 2 2 5" xfId="1046"/>
    <cellStyle name="Normal 11 2 2 5 2" xfId="1047"/>
    <cellStyle name="Normal 11 2 2 6" xfId="1048"/>
    <cellStyle name="Normal 11 2 2 7" xfId="1049"/>
    <cellStyle name="Normal 11 2 3" xfId="1050"/>
    <cellStyle name="Normal 11 2 3 2" xfId="1051"/>
    <cellStyle name="Normal 11 2 3 2 2" xfId="1052"/>
    <cellStyle name="Normal 11 2 3 3" xfId="1053"/>
    <cellStyle name="Normal 11 2 3 4" xfId="1054"/>
    <cellStyle name="Normal 11 2 4" xfId="1055"/>
    <cellStyle name="Normal 11 2 4 2" xfId="1056"/>
    <cellStyle name="Normal 11 2 4 3" xfId="1057"/>
    <cellStyle name="Normal 11 2 5" xfId="1058"/>
    <cellStyle name="Normal 11 2 5 2" xfId="1059"/>
    <cellStyle name="Normal 11 2 5 3" xfId="1060"/>
    <cellStyle name="Normal 11 2 6" xfId="1061"/>
    <cellStyle name="Normal 11 2 6 2" xfId="1062"/>
    <cellStyle name="Normal 11 2 7" xfId="1063"/>
    <cellStyle name="Normal 11 2 8" xfId="1064"/>
    <cellStyle name="Normal 11 3" xfId="1065"/>
    <cellStyle name="Normal 11 4" xfId="1066"/>
    <cellStyle name="Normal 110" xfId="1067"/>
    <cellStyle name="Normal 111" xfId="1068"/>
    <cellStyle name="Normal 112" xfId="1069"/>
    <cellStyle name="Normal 113" xfId="1070"/>
    <cellStyle name="Normal 114" xfId="1071"/>
    <cellStyle name="Normal 115" xfId="1072"/>
    <cellStyle name="Normal 116" xfId="1073"/>
    <cellStyle name="Normal 117" xfId="1074"/>
    <cellStyle name="Normal 118" xfId="1075"/>
    <cellStyle name="Normal 119" xfId="1076"/>
    <cellStyle name="Normal 12" xfId="6"/>
    <cellStyle name="Normal 12 2" xfId="9"/>
    <cellStyle name="Normal 12 2 2" xfId="1077"/>
    <cellStyle name="Normal 12 3" xfId="1078"/>
    <cellStyle name="Normal 120" xfId="1079"/>
    <cellStyle name="Normal 121" xfId="1080"/>
    <cellStyle name="Normal 122" xfId="1081"/>
    <cellStyle name="Normal 123" xfId="1082"/>
    <cellStyle name="Normal 124" xfId="1083"/>
    <cellStyle name="Normal 125" xfId="1084"/>
    <cellStyle name="Normal 126" xfId="1085"/>
    <cellStyle name="Normal 127" xfId="1086"/>
    <cellStyle name="Normal 128" xfId="1087"/>
    <cellStyle name="Normal 129" xfId="1088"/>
    <cellStyle name="Normal 13" xfId="1089"/>
    <cellStyle name="Normal 13 10" xfId="1090"/>
    <cellStyle name="Normal 13 10 2" xfId="1091"/>
    <cellStyle name="Normal 13 11" xfId="1092"/>
    <cellStyle name="Normal 13 11 2" xfId="1093"/>
    <cellStyle name="Normal 13 12" xfId="1094"/>
    <cellStyle name="Normal 13 12 2" xfId="1095"/>
    <cellStyle name="Normal 13 13" xfId="1096"/>
    <cellStyle name="Normal 13 13 2" xfId="1097"/>
    <cellStyle name="Normal 13 14" xfId="1098"/>
    <cellStyle name="Normal 13 14 2" xfId="1099"/>
    <cellStyle name="Normal 13 15" xfId="1100"/>
    <cellStyle name="Normal 13 15 2" xfId="1101"/>
    <cellStyle name="Normal 13 16" xfId="1102"/>
    <cellStyle name="Normal 13 16 2" xfId="1103"/>
    <cellStyle name="Normal 13 17" xfId="1104"/>
    <cellStyle name="Normal 13 17 2" xfId="1105"/>
    <cellStyle name="Normal 13 18" xfId="1106"/>
    <cellStyle name="Normal 13 18 2" xfId="1107"/>
    <cellStyle name="Normal 13 19" xfId="1108"/>
    <cellStyle name="Normal 13 19 2" xfId="1109"/>
    <cellStyle name="Normal 13 2" xfId="1110"/>
    <cellStyle name="Normal 13 2 2" xfId="1111"/>
    <cellStyle name="Normal 13 20" xfId="1112"/>
    <cellStyle name="Normal 13 20 2" xfId="1113"/>
    <cellStyle name="Normal 13 21" xfId="1114"/>
    <cellStyle name="Normal 13 21 2" xfId="1115"/>
    <cellStyle name="Normal 13 22" xfId="1116"/>
    <cellStyle name="Normal 13 22 2" xfId="1117"/>
    <cellStyle name="Normal 13 23" xfId="1118"/>
    <cellStyle name="Normal 13 23 2" xfId="1119"/>
    <cellStyle name="Normal 13 24" xfId="1120"/>
    <cellStyle name="Normal 13 24 2" xfId="1121"/>
    <cellStyle name="Normal 13 25" xfId="1122"/>
    <cellStyle name="Normal 13 25 2" xfId="1123"/>
    <cellStyle name="Normal 13 26" xfId="1124"/>
    <cellStyle name="Normal 13 26 2" xfId="1125"/>
    <cellStyle name="Normal 13 27" xfId="1126"/>
    <cellStyle name="Normal 13 27 2" xfId="1127"/>
    <cellStyle name="Normal 13 28" xfId="1128"/>
    <cellStyle name="Normal 13 28 2" xfId="1129"/>
    <cellStyle name="Normal 13 29" xfId="1130"/>
    <cellStyle name="Normal 13 29 2" xfId="1131"/>
    <cellStyle name="Normal 13 3" xfId="1132"/>
    <cellStyle name="Normal 13 3 2" xfId="1133"/>
    <cellStyle name="Normal 13 30" xfId="1134"/>
    <cellStyle name="Normal 13 30 2" xfId="1135"/>
    <cellStyle name="Normal 13 31" xfId="1136"/>
    <cellStyle name="Normal 13 31 2" xfId="1137"/>
    <cellStyle name="Normal 13 32" xfId="1138"/>
    <cellStyle name="Normal 13 33" xfId="1139"/>
    <cellStyle name="Normal 13 34" xfId="1140"/>
    <cellStyle name="Normal 13 4" xfId="1141"/>
    <cellStyle name="Normal 13 4 2" xfId="1142"/>
    <cellStyle name="Normal 13 5" xfId="1143"/>
    <cellStyle name="Normal 13 5 2" xfId="1144"/>
    <cellStyle name="Normal 13 6" xfId="1145"/>
    <cellStyle name="Normal 13 6 2" xfId="1146"/>
    <cellStyle name="Normal 13 7" xfId="1147"/>
    <cellStyle name="Normal 13 7 2" xfId="1148"/>
    <cellStyle name="Normal 13 8" xfId="1149"/>
    <cellStyle name="Normal 13 8 2" xfId="1150"/>
    <cellStyle name="Normal 13 9" xfId="1151"/>
    <cellStyle name="Normal 13 9 2" xfId="1152"/>
    <cellStyle name="Normal 130" xfId="1153"/>
    <cellStyle name="Normal 131" xfId="1154"/>
    <cellStyle name="Normal 132" xfId="1155"/>
    <cellStyle name="Normal 133" xfId="1156"/>
    <cellStyle name="Normal 134" xfId="1157"/>
    <cellStyle name="Normal 135" xfId="1158"/>
    <cellStyle name="Normal 136" xfId="1159"/>
    <cellStyle name="Normal 137" xfId="1160"/>
    <cellStyle name="Normal 138" xfId="1161"/>
    <cellStyle name="Normal 139" xfId="1162"/>
    <cellStyle name="Normal 14" xfId="1163"/>
    <cellStyle name="Normal 14 10" xfId="1164"/>
    <cellStyle name="Normal 14 10 2" xfId="1165"/>
    <cellStyle name="Normal 14 11" xfId="1166"/>
    <cellStyle name="Normal 14 11 2" xfId="1167"/>
    <cellStyle name="Normal 14 12" xfId="1168"/>
    <cellStyle name="Normal 14 12 2" xfId="1169"/>
    <cellStyle name="Normal 14 13" xfId="1170"/>
    <cellStyle name="Normal 14 13 2" xfId="1171"/>
    <cellStyle name="Normal 14 14" xfId="1172"/>
    <cellStyle name="Normal 14 14 2" xfId="1173"/>
    <cellStyle name="Normal 14 15" xfId="1174"/>
    <cellStyle name="Normal 14 15 2" xfId="1175"/>
    <cellStyle name="Normal 14 16" xfId="1176"/>
    <cellStyle name="Normal 14 16 2" xfId="1177"/>
    <cellStyle name="Normal 14 17" xfId="1178"/>
    <cellStyle name="Normal 14 17 2" xfId="1179"/>
    <cellStyle name="Normal 14 18" xfId="1180"/>
    <cellStyle name="Normal 14 18 2" xfId="1181"/>
    <cellStyle name="Normal 14 19" xfId="1182"/>
    <cellStyle name="Normal 14 19 2" xfId="1183"/>
    <cellStyle name="Normal 14 2" xfId="1184"/>
    <cellStyle name="Normal 14 2 2" xfId="1185"/>
    <cellStyle name="Normal 14 20" xfId="1186"/>
    <cellStyle name="Normal 14 20 2" xfId="1187"/>
    <cellStyle name="Normal 14 21" xfId="1188"/>
    <cellStyle name="Normal 14 21 2" xfId="1189"/>
    <cellStyle name="Normal 14 22" xfId="1190"/>
    <cellStyle name="Normal 14 22 2" xfId="1191"/>
    <cellStyle name="Normal 14 23" xfId="1192"/>
    <cellStyle name="Normal 14 23 2" xfId="1193"/>
    <cellStyle name="Normal 14 24" xfId="1194"/>
    <cellStyle name="Normal 14 24 2" xfId="1195"/>
    <cellStyle name="Normal 14 25" xfId="1196"/>
    <cellStyle name="Normal 14 25 2" xfId="1197"/>
    <cellStyle name="Normal 14 26" xfId="1198"/>
    <cellStyle name="Normal 14 26 2" xfId="1199"/>
    <cellStyle name="Normal 14 27" xfId="1200"/>
    <cellStyle name="Normal 14 27 2" xfId="1201"/>
    <cellStyle name="Normal 14 28" xfId="1202"/>
    <cellStyle name="Normal 14 28 2" xfId="1203"/>
    <cellStyle name="Normal 14 29" xfId="1204"/>
    <cellStyle name="Normal 14 29 2" xfId="1205"/>
    <cellStyle name="Normal 14 3" xfId="1206"/>
    <cellStyle name="Normal 14 3 2" xfId="1207"/>
    <cellStyle name="Normal 14 30" xfId="1208"/>
    <cellStyle name="Normal 14 30 2" xfId="1209"/>
    <cellStyle name="Normal 14 31" xfId="1210"/>
    <cellStyle name="Normal 14 31 2" xfId="1211"/>
    <cellStyle name="Normal 14 32" xfId="1212"/>
    <cellStyle name="Normal 14 33" xfId="1213"/>
    <cellStyle name="Normal 14 34" xfId="1214"/>
    <cellStyle name="Normal 14 4" xfId="1215"/>
    <cellStyle name="Normal 14 4 2" xfId="1216"/>
    <cellStyle name="Normal 14 5" xfId="1217"/>
    <cellStyle name="Normal 14 5 2" xfId="1218"/>
    <cellStyle name="Normal 14 6" xfId="1219"/>
    <cellStyle name="Normal 14 6 2" xfId="1220"/>
    <cellStyle name="Normal 14 7" xfId="1221"/>
    <cellStyle name="Normal 14 7 2" xfId="1222"/>
    <cellStyle name="Normal 14 8" xfId="1223"/>
    <cellStyle name="Normal 14 8 2" xfId="1224"/>
    <cellStyle name="Normal 14 9" xfId="1225"/>
    <cellStyle name="Normal 14 9 2" xfId="1226"/>
    <cellStyle name="Normal 140" xfId="1227"/>
    <cellStyle name="Normal 141" xfId="1228"/>
    <cellStyle name="Normal 142" xfId="1229"/>
    <cellStyle name="Normal 143" xfId="1230"/>
    <cellStyle name="Normal 144" xfId="1231"/>
    <cellStyle name="Normal 145" xfId="1232"/>
    <cellStyle name="Normal 146" xfId="1233"/>
    <cellStyle name="Normal 147" xfId="1234"/>
    <cellStyle name="Normal 148" xfId="1235"/>
    <cellStyle name="Normal 149" xfId="1236"/>
    <cellStyle name="Normal 15" xfId="1237"/>
    <cellStyle name="Normal 15 10" xfId="1238"/>
    <cellStyle name="Normal 15 10 2" xfId="1239"/>
    <cellStyle name="Normal 15 11" xfId="1240"/>
    <cellStyle name="Normal 15 11 2" xfId="1241"/>
    <cellStyle name="Normal 15 12" xfId="1242"/>
    <cellStyle name="Normal 15 12 2" xfId="1243"/>
    <cellStyle name="Normal 15 13" xfId="1244"/>
    <cellStyle name="Normal 15 13 2" xfId="1245"/>
    <cellStyle name="Normal 15 14" xfId="1246"/>
    <cellStyle name="Normal 15 14 2" xfId="1247"/>
    <cellStyle name="Normal 15 15" xfId="1248"/>
    <cellStyle name="Normal 15 15 2" xfId="1249"/>
    <cellStyle name="Normal 15 16" xfId="1250"/>
    <cellStyle name="Normal 15 16 2" xfId="1251"/>
    <cellStyle name="Normal 15 17" xfId="1252"/>
    <cellStyle name="Normal 15 17 2" xfId="1253"/>
    <cellStyle name="Normal 15 18" xfId="1254"/>
    <cellStyle name="Normal 15 18 2" xfId="1255"/>
    <cellStyle name="Normal 15 19" xfId="1256"/>
    <cellStyle name="Normal 15 19 2" xfId="1257"/>
    <cellStyle name="Normal 15 2" xfId="1258"/>
    <cellStyle name="Normal 15 2 2" xfId="1259"/>
    <cellStyle name="Normal 15 20" xfId="1260"/>
    <cellStyle name="Normal 15 20 2" xfId="1261"/>
    <cellStyle name="Normal 15 21" xfId="1262"/>
    <cellStyle name="Normal 15 21 2" xfId="1263"/>
    <cellStyle name="Normal 15 22" xfId="1264"/>
    <cellStyle name="Normal 15 22 2" xfId="1265"/>
    <cellStyle name="Normal 15 23" xfId="1266"/>
    <cellStyle name="Normal 15 23 2" xfId="1267"/>
    <cellStyle name="Normal 15 24" xfId="1268"/>
    <cellStyle name="Normal 15 24 2" xfId="1269"/>
    <cellStyle name="Normal 15 25" xfId="1270"/>
    <cellStyle name="Normal 15 25 2" xfId="1271"/>
    <cellStyle name="Normal 15 26" xfId="1272"/>
    <cellStyle name="Normal 15 26 2" xfId="1273"/>
    <cellStyle name="Normal 15 27" xfId="1274"/>
    <cellStyle name="Normal 15 27 2" xfId="1275"/>
    <cellStyle name="Normal 15 28" xfId="1276"/>
    <cellStyle name="Normal 15 28 2" xfId="1277"/>
    <cellStyle name="Normal 15 29" xfId="1278"/>
    <cellStyle name="Normal 15 29 2" xfId="1279"/>
    <cellStyle name="Normal 15 3" xfId="1280"/>
    <cellStyle name="Normal 15 3 2" xfId="1281"/>
    <cellStyle name="Normal 15 30" xfId="1282"/>
    <cellStyle name="Normal 15 30 2" xfId="1283"/>
    <cellStyle name="Normal 15 31" xfId="1284"/>
    <cellStyle name="Normal 15 31 2" xfId="1285"/>
    <cellStyle name="Normal 15 32" xfId="1286"/>
    <cellStyle name="Normal 15 33" xfId="1287"/>
    <cellStyle name="Normal 15 34" xfId="1288"/>
    <cellStyle name="Normal 15 4" xfId="1289"/>
    <cellStyle name="Normal 15 4 2" xfId="1290"/>
    <cellStyle name="Normal 15 5" xfId="1291"/>
    <cellStyle name="Normal 15 5 2" xfId="1292"/>
    <cellStyle name="Normal 15 6" xfId="1293"/>
    <cellStyle name="Normal 15 6 2" xfId="1294"/>
    <cellStyle name="Normal 15 7" xfId="1295"/>
    <cellStyle name="Normal 15 7 2" xfId="1296"/>
    <cellStyle name="Normal 15 8" xfId="1297"/>
    <cellStyle name="Normal 15 8 2" xfId="1298"/>
    <cellStyle name="Normal 15 9" xfId="1299"/>
    <cellStyle name="Normal 15 9 2" xfId="1300"/>
    <cellStyle name="Normal 150" xfId="1301"/>
    <cellStyle name="Normal 151" xfId="1302"/>
    <cellStyle name="Normal 152" xfId="1303"/>
    <cellStyle name="Normal 153" xfId="1304"/>
    <cellStyle name="Normal 154" xfId="1305"/>
    <cellStyle name="Normal 155" xfId="1306"/>
    <cellStyle name="Normal 156" xfId="1307"/>
    <cellStyle name="Normal 157" xfId="1308"/>
    <cellStyle name="Normal 158" xfId="1309"/>
    <cellStyle name="Normal 159" xfId="1310"/>
    <cellStyle name="Normal 16" xfId="1311"/>
    <cellStyle name="Normal 16 10" xfId="1312"/>
    <cellStyle name="Normal 16 10 2" xfId="1313"/>
    <cellStyle name="Normal 16 11" xfId="1314"/>
    <cellStyle name="Normal 16 11 2" xfId="1315"/>
    <cellStyle name="Normal 16 12" xfId="1316"/>
    <cellStyle name="Normal 16 12 2" xfId="1317"/>
    <cellStyle name="Normal 16 13" xfId="1318"/>
    <cellStyle name="Normal 16 13 2" xfId="1319"/>
    <cellStyle name="Normal 16 14" xfId="1320"/>
    <cellStyle name="Normal 16 14 2" xfId="1321"/>
    <cellStyle name="Normal 16 15" xfId="1322"/>
    <cellStyle name="Normal 16 15 2" xfId="1323"/>
    <cellStyle name="Normal 16 16" xfId="1324"/>
    <cellStyle name="Normal 16 16 2" xfId="1325"/>
    <cellStyle name="Normal 16 17" xfId="1326"/>
    <cellStyle name="Normal 16 17 2" xfId="1327"/>
    <cellStyle name="Normal 16 18" xfId="1328"/>
    <cellStyle name="Normal 16 18 2" xfId="1329"/>
    <cellStyle name="Normal 16 19" xfId="1330"/>
    <cellStyle name="Normal 16 19 2" xfId="1331"/>
    <cellStyle name="Normal 16 2" xfId="1332"/>
    <cellStyle name="Normal 16 2 2" xfId="1333"/>
    <cellStyle name="Normal 16 20" xfId="1334"/>
    <cellStyle name="Normal 16 20 2" xfId="1335"/>
    <cellStyle name="Normal 16 21" xfId="1336"/>
    <cellStyle name="Normal 16 21 2" xfId="1337"/>
    <cellStyle name="Normal 16 22" xfId="1338"/>
    <cellStyle name="Normal 16 22 2" xfId="1339"/>
    <cellStyle name="Normal 16 23" xfId="1340"/>
    <cellStyle name="Normal 16 23 2" xfId="1341"/>
    <cellStyle name="Normal 16 24" xfId="1342"/>
    <cellStyle name="Normal 16 24 2" xfId="1343"/>
    <cellStyle name="Normal 16 25" xfId="1344"/>
    <cellStyle name="Normal 16 25 2" xfId="1345"/>
    <cellStyle name="Normal 16 26" xfId="1346"/>
    <cellStyle name="Normal 16 26 2" xfId="1347"/>
    <cellStyle name="Normal 16 27" xfId="1348"/>
    <cellStyle name="Normal 16 27 2" xfId="1349"/>
    <cellStyle name="Normal 16 28" xfId="1350"/>
    <cellStyle name="Normal 16 28 2" xfId="1351"/>
    <cellStyle name="Normal 16 29" xfId="1352"/>
    <cellStyle name="Normal 16 29 2" xfId="1353"/>
    <cellStyle name="Normal 16 3" xfId="1354"/>
    <cellStyle name="Normal 16 3 2" xfId="1355"/>
    <cellStyle name="Normal 16 30" xfId="1356"/>
    <cellStyle name="Normal 16 30 2" xfId="1357"/>
    <cellStyle name="Normal 16 31" xfId="1358"/>
    <cellStyle name="Normal 16 31 2" xfId="1359"/>
    <cellStyle name="Normal 16 32" xfId="1360"/>
    <cellStyle name="Normal 16 33" xfId="1361"/>
    <cellStyle name="Normal 16 34" xfId="1362"/>
    <cellStyle name="Normal 16 4" xfId="1363"/>
    <cellStyle name="Normal 16 4 2" xfId="1364"/>
    <cellStyle name="Normal 16 5" xfId="1365"/>
    <cellStyle name="Normal 16 5 2" xfId="1366"/>
    <cellStyle name="Normal 16 6" xfId="1367"/>
    <cellStyle name="Normal 16 6 2" xfId="1368"/>
    <cellStyle name="Normal 16 7" xfId="1369"/>
    <cellStyle name="Normal 16 7 2" xfId="1370"/>
    <cellStyle name="Normal 16 8" xfId="1371"/>
    <cellStyle name="Normal 16 8 2" xfId="1372"/>
    <cellStyle name="Normal 16 9" xfId="1373"/>
    <cellStyle name="Normal 16 9 2" xfId="1374"/>
    <cellStyle name="Normal 160" xfId="1375"/>
    <cellStyle name="Normal 161" xfId="1376"/>
    <cellStyle name="Normal 162" xfId="1377"/>
    <cellStyle name="Normal 163" xfId="1378"/>
    <cellStyle name="Normal 164" xfId="1379"/>
    <cellStyle name="Normal 165" xfId="1380"/>
    <cellStyle name="Normal 166" xfId="1381"/>
    <cellStyle name="Normal 167" xfId="1382"/>
    <cellStyle name="Normal 168" xfId="1383"/>
    <cellStyle name="Normal 169" xfId="1384"/>
    <cellStyle name="Normal 17" xfId="1385"/>
    <cellStyle name="Normal 17 10" xfId="1386"/>
    <cellStyle name="Normal 17 10 2" xfId="1387"/>
    <cellStyle name="Normal 17 11" xfId="1388"/>
    <cellStyle name="Normal 17 11 2" xfId="1389"/>
    <cellStyle name="Normal 17 12" xfId="1390"/>
    <cellStyle name="Normal 17 12 2" xfId="1391"/>
    <cellStyle name="Normal 17 13" xfId="1392"/>
    <cellStyle name="Normal 17 13 2" xfId="1393"/>
    <cellStyle name="Normal 17 14" xfId="1394"/>
    <cellStyle name="Normal 17 14 2" xfId="1395"/>
    <cellStyle name="Normal 17 15" xfId="1396"/>
    <cellStyle name="Normal 17 15 2" xfId="1397"/>
    <cellStyle name="Normal 17 16" xfId="1398"/>
    <cellStyle name="Normal 17 16 2" xfId="1399"/>
    <cellStyle name="Normal 17 17" xfId="1400"/>
    <cellStyle name="Normal 17 17 2" xfId="1401"/>
    <cellStyle name="Normal 17 18" xfId="1402"/>
    <cellStyle name="Normal 17 18 2" xfId="1403"/>
    <cellStyle name="Normal 17 19" xfId="1404"/>
    <cellStyle name="Normal 17 19 2" xfId="1405"/>
    <cellStyle name="Normal 17 2" xfId="1406"/>
    <cellStyle name="Normal 17 2 2" xfId="1407"/>
    <cellStyle name="Normal 17 20" xfId="1408"/>
    <cellStyle name="Normal 17 20 2" xfId="1409"/>
    <cellStyle name="Normal 17 21" xfId="1410"/>
    <cellStyle name="Normal 17 21 2" xfId="1411"/>
    <cellStyle name="Normal 17 22" xfId="1412"/>
    <cellStyle name="Normal 17 22 2" xfId="1413"/>
    <cellStyle name="Normal 17 23" xfId="1414"/>
    <cellStyle name="Normal 17 23 2" xfId="1415"/>
    <cellStyle name="Normal 17 24" xfId="1416"/>
    <cellStyle name="Normal 17 24 2" xfId="1417"/>
    <cellStyle name="Normal 17 25" xfId="1418"/>
    <cellStyle name="Normal 17 25 2" xfId="1419"/>
    <cellStyle name="Normal 17 26" xfId="1420"/>
    <cellStyle name="Normal 17 26 2" xfId="1421"/>
    <cellStyle name="Normal 17 27" xfId="1422"/>
    <cellStyle name="Normal 17 27 2" xfId="1423"/>
    <cellStyle name="Normal 17 28" xfId="1424"/>
    <cellStyle name="Normal 17 28 2" xfId="1425"/>
    <cellStyle name="Normal 17 29" xfId="1426"/>
    <cellStyle name="Normal 17 29 2" xfId="1427"/>
    <cellStyle name="Normal 17 3" xfId="1428"/>
    <cellStyle name="Normal 17 3 2" xfId="1429"/>
    <cellStyle name="Normal 17 30" xfId="1430"/>
    <cellStyle name="Normal 17 30 2" xfId="1431"/>
    <cellStyle name="Normal 17 31" xfId="1432"/>
    <cellStyle name="Normal 17 31 2" xfId="1433"/>
    <cellStyle name="Normal 17 32" xfId="1434"/>
    <cellStyle name="Normal 17 33" xfId="1435"/>
    <cellStyle name="Normal 17 34" xfId="1436"/>
    <cellStyle name="Normal 17 4" xfId="1437"/>
    <cellStyle name="Normal 17 4 2" xfId="1438"/>
    <cellStyle name="Normal 17 5" xfId="1439"/>
    <cellStyle name="Normal 17 5 2" xfId="1440"/>
    <cellStyle name="Normal 17 6" xfId="1441"/>
    <cellStyle name="Normal 17 6 2" xfId="1442"/>
    <cellStyle name="Normal 17 7" xfId="1443"/>
    <cellStyle name="Normal 17 7 2" xfId="1444"/>
    <cellStyle name="Normal 17 8" xfId="1445"/>
    <cellStyle name="Normal 17 8 2" xfId="1446"/>
    <cellStyle name="Normal 17 9" xfId="1447"/>
    <cellStyle name="Normal 17 9 2" xfId="1448"/>
    <cellStyle name="Normal 170" xfId="1449"/>
    <cellStyle name="Normal 171" xfId="1450"/>
    <cellStyle name="Normal 172" xfId="1451"/>
    <cellStyle name="Normal 173" xfId="1452"/>
    <cellStyle name="Normal 174" xfId="1453"/>
    <cellStyle name="Normal 175" xfId="1454"/>
    <cellStyle name="Normal 176" xfId="1455"/>
    <cellStyle name="Normal 177" xfId="1456"/>
    <cellStyle name="Normal 178" xfId="1457"/>
    <cellStyle name="Normal 179" xfId="1458"/>
    <cellStyle name="Normal 18" xfId="1459"/>
    <cellStyle name="Normal 18 10" xfId="1460"/>
    <cellStyle name="Normal 18 10 2" xfId="1461"/>
    <cellStyle name="Normal 18 11" xfId="1462"/>
    <cellStyle name="Normal 18 11 2" xfId="1463"/>
    <cellStyle name="Normal 18 12" xfId="1464"/>
    <cellStyle name="Normal 18 12 2" xfId="1465"/>
    <cellStyle name="Normal 18 13" xfId="1466"/>
    <cellStyle name="Normal 18 13 2" xfId="1467"/>
    <cellStyle name="Normal 18 14" xfId="1468"/>
    <cellStyle name="Normal 18 14 2" xfId="1469"/>
    <cellStyle name="Normal 18 15" xfId="1470"/>
    <cellStyle name="Normal 18 15 2" xfId="1471"/>
    <cellStyle name="Normal 18 16" xfId="1472"/>
    <cellStyle name="Normal 18 16 2" xfId="1473"/>
    <cellStyle name="Normal 18 17" xfId="1474"/>
    <cellStyle name="Normal 18 17 2" xfId="1475"/>
    <cellStyle name="Normal 18 18" xfId="1476"/>
    <cellStyle name="Normal 18 18 2" xfId="1477"/>
    <cellStyle name="Normal 18 19" xfId="1478"/>
    <cellStyle name="Normal 18 19 2" xfId="1479"/>
    <cellStyle name="Normal 18 2" xfId="1480"/>
    <cellStyle name="Normal 18 2 2" xfId="1481"/>
    <cellStyle name="Normal 18 20" xfId="1482"/>
    <cellStyle name="Normal 18 20 2" xfId="1483"/>
    <cellStyle name="Normal 18 21" xfId="1484"/>
    <cellStyle name="Normal 18 21 2" xfId="1485"/>
    <cellStyle name="Normal 18 22" xfId="1486"/>
    <cellStyle name="Normal 18 22 2" xfId="1487"/>
    <cellStyle name="Normal 18 23" xfId="1488"/>
    <cellStyle name="Normal 18 23 2" xfId="1489"/>
    <cellStyle name="Normal 18 24" xfId="1490"/>
    <cellStyle name="Normal 18 24 2" xfId="1491"/>
    <cellStyle name="Normal 18 25" xfId="1492"/>
    <cellStyle name="Normal 18 25 2" xfId="1493"/>
    <cellStyle name="Normal 18 26" xfId="1494"/>
    <cellStyle name="Normal 18 26 2" xfId="1495"/>
    <cellStyle name="Normal 18 27" xfId="1496"/>
    <cellStyle name="Normal 18 27 2" xfId="1497"/>
    <cellStyle name="Normal 18 28" xfId="1498"/>
    <cellStyle name="Normal 18 28 2" xfId="1499"/>
    <cellStyle name="Normal 18 29" xfId="1500"/>
    <cellStyle name="Normal 18 29 2" xfId="1501"/>
    <cellStyle name="Normal 18 3" xfId="1502"/>
    <cellStyle name="Normal 18 3 2" xfId="1503"/>
    <cellStyle name="Normal 18 30" xfId="1504"/>
    <cellStyle name="Normal 18 30 2" xfId="1505"/>
    <cellStyle name="Normal 18 31" xfId="1506"/>
    <cellStyle name="Normal 18 31 2" xfId="1507"/>
    <cellStyle name="Normal 18 32" xfId="1508"/>
    <cellStyle name="Normal 18 33" xfId="1509"/>
    <cellStyle name="Normal 18 34" xfId="1510"/>
    <cellStyle name="Normal 18 4" xfId="1511"/>
    <cellStyle name="Normal 18 4 2" xfId="1512"/>
    <cellStyle name="Normal 18 5" xfId="1513"/>
    <cellStyle name="Normal 18 5 2" xfId="1514"/>
    <cellStyle name="Normal 18 6" xfId="1515"/>
    <cellStyle name="Normal 18 6 2" xfId="1516"/>
    <cellStyle name="Normal 18 7" xfId="1517"/>
    <cellStyle name="Normal 18 7 2" xfId="1518"/>
    <cellStyle name="Normal 18 8" xfId="1519"/>
    <cellStyle name="Normal 18 8 2" xfId="1520"/>
    <cellStyle name="Normal 18 9" xfId="1521"/>
    <cellStyle name="Normal 18 9 2" xfId="1522"/>
    <cellStyle name="Normal 180" xfId="1523"/>
    <cellStyle name="Normal 181" xfId="1524"/>
    <cellStyle name="Normal 182" xfId="1525"/>
    <cellStyle name="Normal 183" xfId="1526"/>
    <cellStyle name="Normal 184" xfId="1527"/>
    <cellStyle name="Normal 185" xfId="1528"/>
    <cellStyle name="Normal 186" xfId="1529"/>
    <cellStyle name="Normal 187" xfId="1530"/>
    <cellStyle name="Normal 188" xfId="1531"/>
    <cellStyle name="Normal 189" xfId="1532"/>
    <cellStyle name="Normal 19" xfId="1533"/>
    <cellStyle name="Normal 19 10" xfId="1534"/>
    <cellStyle name="Normal 19 10 2" xfId="1535"/>
    <cellStyle name="Normal 19 11" xfId="1536"/>
    <cellStyle name="Normal 19 11 2" xfId="1537"/>
    <cellStyle name="Normal 19 12" xfId="1538"/>
    <cellStyle name="Normal 19 12 2" xfId="1539"/>
    <cellStyle name="Normal 19 13" xfId="1540"/>
    <cellStyle name="Normal 19 13 2" xfId="1541"/>
    <cellStyle name="Normal 19 14" xfId="1542"/>
    <cellStyle name="Normal 19 14 2" xfId="1543"/>
    <cellStyle name="Normal 19 15" xfId="1544"/>
    <cellStyle name="Normal 19 15 2" xfId="1545"/>
    <cellStyle name="Normal 19 16" xfId="1546"/>
    <cellStyle name="Normal 19 16 2" xfId="1547"/>
    <cellStyle name="Normal 19 17" xfId="1548"/>
    <cellStyle name="Normal 19 17 2" xfId="1549"/>
    <cellStyle name="Normal 19 18" xfId="1550"/>
    <cellStyle name="Normal 19 18 2" xfId="1551"/>
    <cellStyle name="Normal 19 19" xfId="1552"/>
    <cellStyle name="Normal 19 19 2" xfId="1553"/>
    <cellStyle name="Normal 19 2" xfId="1554"/>
    <cellStyle name="Normal 19 2 2" xfId="1555"/>
    <cellStyle name="Normal 19 20" xfId="1556"/>
    <cellStyle name="Normal 19 20 2" xfId="1557"/>
    <cellStyle name="Normal 19 21" xfId="1558"/>
    <cellStyle name="Normal 19 21 2" xfId="1559"/>
    <cellStyle name="Normal 19 22" xfId="1560"/>
    <cellStyle name="Normal 19 22 2" xfId="1561"/>
    <cellStyle name="Normal 19 23" xfId="1562"/>
    <cellStyle name="Normal 19 23 2" xfId="1563"/>
    <cellStyle name="Normal 19 24" xfId="1564"/>
    <cellStyle name="Normal 19 24 2" xfId="1565"/>
    <cellStyle name="Normal 19 25" xfId="1566"/>
    <cellStyle name="Normal 19 25 2" xfId="1567"/>
    <cellStyle name="Normal 19 26" xfId="1568"/>
    <cellStyle name="Normal 19 26 2" xfId="1569"/>
    <cellStyle name="Normal 19 27" xfId="1570"/>
    <cellStyle name="Normal 19 27 2" xfId="1571"/>
    <cellStyle name="Normal 19 28" xfId="1572"/>
    <cellStyle name="Normal 19 28 2" xfId="1573"/>
    <cellStyle name="Normal 19 29" xfId="1574"/>
    <cellStyle name="Normal 19 29 2" xfId="1575"/>
    <cellStyle name="Normal 19 3" xfId="1576"/>
    <cellStyle name="Normal 19 3 2" xfId="1577"/>
    <cellStyle name="Normal 19 30" xfId="1578"/>
    <cellStyle name="Normal 19 30 2" xfId="1579"/>
    <cellStyle name="Normal 19 31" xfId="1580"/>
    <cellStyle name="Normal 19 31 2" xfId="1581"/>
    <cellStyle name="Normal 19 32" xfId="1582"/>
    <cellStyle name="Normal 19 33" xfId="1583"/>
    <cellStyle name="Normal 19 34" xfId="1584"/>
    <cellStyle name="Normal 19 4" xfId="1585"/>
    <cellStyle name="Normal 19 4 2" xfId="1586"/>
    <cellStyle name="Normal 19 5" xfId="1587"/>
    <cellStyle name="Normal 19 5 2" xfId="1588"/>
    <cellStyle name="Normal 19 6" xfId="1589"/>
    <cellStyle name="Normal 19 6 2" xfId="1590"/>
    <cellStyle name="Normal 19 7" xfId="1591"/>
    <cellStyle name="Normal 19 7 2" xfId="1592"/>
    <cellStyle name="Normal 19 8" xfId="1593"/>
    <cellStyle name="Normal 19 8 2" xfId="1594"/>
    <cellStyle name="Normal 19 9" xfId="1595"/>
    <cellStyle name="Normal 19 9 2" xfId="1596"/>
    <cellStyle name="Normal 190" xfId="1597"/>
    <cellStyle name="Normal 191" xfId="1598"/>
    <cellStyle name="Normal 192" xfId="1599"/>
    <cellStyle name="Normal 193" xfId="1600"/>
    <cellStyle name="Normal 194" xfId="1601"/>
    <cellStyle name="Normal 195" xfId="1602"/>
    <cellStyle name="Normal 196" xfId="1603"/>
    <cellStyle name="Normal 197" xfId="1604"/>
    <cellStyle name="Normal 198" xfId="1605"/>
    <cellStyle name="Normal 198 2" xfId="1606"/>
    <cellStyle name="Normal 199" xfId="1607"/>
    <cellStyle name="Normal 199 2" xfId="1608"/>
    <cellStyle name="Normal 199 3" xfId="1609"/>
    <cellStyle name="Normal 199 3 2" xfId="48907"/>
    <cellStyle name="Normal 2" xfId="8"/>
    <cellStyle name="Normal 2 10" xfId="1610"/>
    <cellStyle name="Normal 2 10 10" xfId="1611"/>
    <cellStyle name="Normal 2 10 11" xfId="1612"/>
    <cellStyle name="Normal 2 10 2" xfId="1613"/>
    <cellStyle name="Normal 2 10 2 2" xfId="1614"/>
    <cellStyle name="Normal 2 10 2 2 2" xfId="1615"/>
    <cellStyle name="Normal 2 10 2 2 2 2" xfId="1616"/>
    <cellStyle name="Normal 2 10 2 2 3" xfId="1617"/>
    <cellStyle name="Normal 2 10 2 2 4" xfId="1618"/>
    <cellStyle name="Normal 2 10 2 3" xfId="1619"/>
    <cellStyle name="Normal 2 10 2 3 2" xfId="1620"/>
    <cellStyle name="Normal 2 10 2 3 3" xfId="1621"/>
    <cellStyle name="Normal 2 10 2 4" xfId="1622"/>
    <cellStyle name="Normal 2 10 2 4 2" xfId="1623"/>
    <cellStyle name="Normal 2 10 2 4 3" xfId="1624"/>
    <cellStyle name="Normal 2 10 2 5" xfId="1625"/>
    <cellStyle name="Normal 2 10 2 5 2" xfId="1626"/>
    <cellStyle name="Normal 2 10 2 6" xfId="1627"/>
    <cellStyle name="Normal 2 10 2 7" xfId="1628"/>
    <cellStyle name="Normal 2 10 3" xfId="1629"/>
    <cellStyle name="Normal 2 10 3 2" xfId="1630"/>
    <cellStyle name="Normal 2 10 3 2 2" xfId="1631"/>
    <cellStyle name="Normal 2 10 3 3" xfId="1632"/>
    <cellStyle name="Normal 2 10 3 4" xfId="1633"/>
    <cellStyle name="Normal 2 10 4" xfId="1634"/>
    <cellStyle name="Normal 2 10 4 2" xfId="1635"/>
    <cellStyle name="Normal 2 10 4 3" xfId="1636"/>
    <cellStyle name="Normal 2 10 5" xfId="1637"/>
    <cellStyle name="Normal 2 10 5 2" xfId="1638"/>
    <cellStyle name="Normal 2 10 5 3" xfId="1639"/>
    <cellStyle name="Normal 2 10 6" xfId="1640"/>
    <cellStyle name="Normal 2 10 6 2" xfId="1641"/>
    <cellStyle name="Normal 2 10 7" xfId="1642"/>
    <cellStyle name="Normal 2 10 8" xfId="1643"/>
    <cellStyle name="Normal 2 10 9" xfId="1644"/>
    <cellStyle name="Normal 2 11" xfId="1645"/>
    <cellStyle name="Normal 2 11 10" xfId="1646"/>
    <cellStyle name="Normal 2 11 11" xfId="1647"/>
    <cellStyle name="Normal 2 11 12" xfId="1648"/>
    <cellStyle name="Normal 2 11 13" xfId="1649"/>
    <cellStyle name="Normal 2 11 2" xfId="1650"/>
    <cellStyle name="Normal 2 11 2 2" xfId="1651"/>
    <cellStyle name="Normal 2 11 2 2 2" xfId="1652"/>
    <cellStyle name="Normal 2 11 2 2 2 2" xfId="1653"/>
    <cellStyle name="Normal 2 11 2 2 3" xfId="1654"/>
    <cellStyle name="Normal 2 11 2 2 4" xfId="1655"/>
    <cellStyle name="Normal 2 11 2 3" xfId="1656"/>
    <cellStyle name="Normal 2 11 2 3 2" xfId="1657"/>
    <cellStyle name="Normal 2 11 2 3 3" xfId="1658"/>
    <cellStyle name="Normal 2 11 2 4" xfId="1659"/>
    <cellStyle name="Normal 2 11 2 4 2" xfId="1660"/>
    <cellStyle name="Normal 2 11 2 4 3" xfId="1661"/>
    <cellStyle name="Normal 2 11 2 5" xfId="1662"/>
    <cellStyle name="Normal 2 11 2 5 2" xfId="1663"/>
    <cellStyle name="Normal 2 11 2 6" xfId="1664"/>
    <cellStyle name="Normal 2 11 2 7" xfId="1665"/>
    <cellStyle name="Normal 2 11 3" xfId="1666"/>
    <cellStyle name="Normal 2 11 3 2" xfId="1667"/>
    <cellStyle name="Normal 2 11 3 2 2" xfId="1668"/>
    <cellStyle name="Normal 2 11 3 3" xfId="1669"/>
    <cellStyle name="Normal 2 11 3 4" xfId="1670"/>
    <cellStyle name="Normal 2 11 4" xfId="1671"/>
    <cellStyle name="Normal 2 11 4 2" xfId="1672"/>
    <cellStyle name="Normal 2 11 4 3" xfId="1673"/>
    <cellStyle name="Normal 2 11 5" xfId="1674"/>
    <cellStyle name="Normal 2 11 5 2" xfId="1675"/>
    <cellStyle name="Normal 2 11 5 3" xfId="1676"/>
    <cellStyle name="Normal 2 11 6" xfId="1677"/>
    <cellStyle name="Normal 2 11 6 2" xfId="1678"/>
    <cellStyle name="Normal 2 11 7" xfId="1679"/>
    <cellStyle name="Normal 2 11 8" xfId="1680"/>
    <cellStyle name="Normal 2 11 9" xfId="1681"/>
    <cellStyle name="Normal 2 11 9 2" xfId="1682"/>
    <cellStyle name="Normal 2 12" xfId="1683"/>
    <cellStyle name="Normal 2 12 10" xfId="1684"/>
    <cellStyle name="Normal 2 12 11" xfId="1685"/>
    <cellStyle name="Normal 2 12 12" xfId="1686"/>
    <cellStyle name="Normal 2 12 13" xfId="1687"/>
    <cellStyle name="Normal 2 12 2" xfId="1688"/>
    <cellStyle name="Normal 2 12 2 2" xfId="1689"/>
    <cellStyle name="Normal 2 12 2 2 2" xfId="1690"/>
    <cellStyle name="Normal 2 12 2 2 2 2" xfId="1691"/>
    <cellStyle name="Normal 2 12 2 2 3" xfId="1692"/>
    <cellStyle name="Normal 2 12 2 2 4" xfId="1693"/>
    <cellStyle name="Normal 2 12 2 3" xfId="1694"/>
    <cellStyle name="Normal 2 12 2 3 2" xfId="1695"/>
    <cellStyle name="Normal 2 12 2 3 3" xfId="1696"/>
    <cellStyle name="Normal 2 12 2 4" xfId="1697"/>
    <cellStyle name="Normal 2 12 2 4 2" xfId="1698"/>
    <cellStyle name="Normal 2 12 2 4 3" xfId="1699"/>
    <cellStyle name="Normal 2 12 2 5" xfId="1700"/>
    <cellStyle name="Normal 2 12 2 5 2" xfId="1701"/>
    <cellStyle name="Normal 2 12 2 6" xfId="1702"/>
    <cellStyle name="Normal 2 12 2 7" xfId="1703"/>
    <cellStyle name="Normal 2 12 3" xfId="1704"/>
    <cellStyle name="Normal 2 12 3 2" xfId="1705"/>
    <cellStyle name="Normal 2 12 3 2 2" xfId="1706"/>
    <cellStyle name="Normal 2 12 3 3" xfId="1707"/>
    <cellStyle name="Normal 2 12 3 4" xfId="1708"/>
    <cellStyle name="Normal 2 12 4" xfId="1709"/>
    <cellStyle name="Normal 2 12 4 2" xfId="1710"/>
    <cellStyle name="Normal 2 12 4 3" xfId="1711"/>
    <cellStyle name="Normal 2 12 5" xfId="1712"/>
    <cellStyle name="Normal 2 12 5 2" xfId="1713"/>
    <cellStyle name="Normal 2 12 5 3" xfId="1714"/>
    <cellStyle name="Normal 2 12 6" xfId="1715"/>
    <cellStyle name="Normal 2 12 6 2" xfId="1716"/>
    <cellStyle name="Normal 2 12 7" xfId="1717"/>
    <cellStyle name="Normal 2 12 8" xfId="1718"/>
    <cellStyle name="Normal 2 12 9" xfId="1719"/>
    <cellStyle name="Normal 2 13" xfId="1720"/>
    <cellStyle name="Normal 2 13 10" xfId="1721"/>
    <cellStyle name="Normal 2 13 11" xfId="1722"/>
    <cellStyle name="Normal 2 13 12" xfId="1723"/>
    <cellStyle name="Normal 2 13 13" xfId="1724"/>
    <cellStyle name="Normal 2 13 2" xfId="1725"/>
    <cellStyle name="Normal 2 13 2 2" xfId="1726"/>
    <cellStyle name="Normal 2 13 2 2 2" xfId="1727"/>
    <cellStyle name="Normal 2 13 2 2 2 2" xfId="1728"/>
    <cellStyle name="Normal 2 13 2 2 3" xfId="1729"/>
    <cellStyle name="Normal 2 13 2 2 4" xfId="1730"/>
    <cellStyle name="Normal 2 13 2 3" xfId="1731"/>
    <cellStyle name="Normal 2 13 2 3 2" xfId="1732"/>
    <cellStyle name="Normal 2 13 2 3 3" xfId="1733"/>
    <cellStyle name="Normal 2 13 2 4" xfId="1734"/>
    <cellStyle name="Normal 2 13 2 4 2" xfId="1735"/>
    <cellStyle name="Normal 2 13 2 4 3" xfId="1736"/>
    <cellStyle name="Normal 2 13 2 5" xfId="1737"/>
    <cellStyle name="Normal 2 13 2 5 2" xfId="1738"/>
    <cellStyle name="Normal 2 13 2 6" xfId="1739"/>
    <cellStyle name="Normal 2 13 2 7" xfId="1740"/>
    <cellStyle name="Normal 2 13 3" xfId="1741"/>
    <cellStyle name="Normal 2 13 3 2" xfId="1742"/>
    <cellStyle name="Normal 2 13 3 2 2" xfId="1743"/>
    <cellStyle name="Normal 2 13 3 3" xfId="1744"/>
    <cellStyle name="Normal 2 13 3 4" xfId="1745"/>
    <cellStyle name="Normal 2 13 4" xfId="1746"/>
    <cellStyle name="Normal 2 13 4 2" xfId="1747"/>
    <cellStyle name="Normal 2 13 4 3" xfId="1748"/>
    <cellStyle name="Normal 2 13 5" xfId="1749"/>
    <cellStyle name="Normal 2 13 5 2" xfId="1750"/>
    <cellStyle name="Normal 2 13 5 3" xfId="1751"/>
    <cellStyle name="Normal 2 13 6" xfId="1752"/>
    <cellStyle name="Normal 2 13 6 2" xfId="1753"/>
    <cellStyle name="Normal 2 13 7" xfId="1754"/>
    <cellStyle name="Normal 2 13 8" xfId="1755"/>
    <cellStyle name="Normal 2 13 9" xfId="1756"/>
    <cellStyle name="Normal 2 14" xfId="1757"/>
    <cellStyle name="Normal 2 14 10" xfId="1758"/>
    <cellStyle name="Normal 2 14 11" xfId="1759"/>
    <cellStyle name="Normal 2 14 2" xfId="1760"/>
    <cellStyle name="Normal 2 14 2 2" xfId="1761"/>
    <cellStyle name="Normal 2 14 2 2 2" xfId="1762"/>
    <cellStyle name="Normal 2 14 2 2 2 2" xfId="1763"/>
    <cellStyle name="Normal 2 14 2 2 3" xfId="1764"/>
    <cellStyle name="Normal 2 14 2 2 4" xfId="1765"/>
    <cellStyle name="Normal 2 14 2 3" xfId="1766"/>
    <cellStyle name="Normal 2 14 2 3 2" xfId="1767"/>
    <cellStyle name="Normal 2 14 2 3 3" xfId="1768"/>
    <cellStyle name="Normal 2 14 2 4" xfId="1769"/>
    <cellStyle name="Normal 2 14 2 4 2" xfId="1770"/>
    <cellStyle name="Normal 2 14 2 4 3" xfId="1771"/>
    <cellStyle name="Normal 2 14 2 5" xfId="1772"/>
    <cellStyle name="Normal 2 14 2 5 2" xfId="1773"/>
    <cellStyle name="Normal 2 14 2 6" xfId="1774"/>
    <cellStyle name="Normal 2 14 2 7" xfId="1775"/>
    <cellStyle name="Normal 2 14 3" xfId="1776"/>
    <cellStyle name="Normal 2 14 3 2" xfId="1777"/>
    <cellStyle name="Normal 2 14 3 2 2" xfId="1778"/>
    <cellStyle name="Normal 2 14 3 3" xfId="1779"/>
    <cellStyle name="Normal 2 14 3 4" xfId="1780"/>
    <cellStyle name="Normal 2 14 4" xfId="1781"/>
    <cellStyle name="Normal 2 14 4 2" xfId="1782"/>
    <cellStyle name="Normal 2 14 4 3" xfId="1783"/>
    <cellStyle name="Normal 2 14 5" xfId="1784"/>
    <cellStyle name="Normal 2 14 5 2" xfId="1785"/>
    <cellStyle name="Normal 2 14 5 3" xfId="1786"/>
    <cellStyle name="Normal 2 14 6" xfId="1787"/>
    <cellStyle name="Normal 2 14 6 2" xfId="1788"/>
    <cellStyle name="Normal 2 14 7" xfId="1789"/>
    <cellStyle name="Normal 2 14 8" xfId="1790"/>
    <cellStyle name="Normal 2 14 9" xfId="1791"/>
    <cellStyle name="Normal 2 15" xfId="1792"/>
    <cellStyle name="Normal 2 15 10" xfId="1793"/>
    <cellStyle name="Normal 2 15 11" xfId="1794"/>
    <cellStyle name="Normal 2 15 2" xfId="1795"/>
    <cellStyle name="Normal 2 15 2 2" xfId="1796"/>
    <cellStyle name="Normal 2 15 2 2 2" xfId="1797"/>
    <cellStyle name="Normal 2 15 2 2 2 2" xfId="1798"/>
    <cellStyle name="Normal 2 15 2 2 3" xfId="1799"/>
    <cellStyle name="Normal 2 15 2 2 4" xfId="1800"/>
    <cellStyle name="Normal 2 15 2 3" xfId="1801"/>
    <cellStyle name="Normal 2 15 2 3 2" xfId="1802"/>
    <cellStyle name="Normal 2 15 2 3 3" xfId="1803"/>
    <cellStyle name="Normal 2 15 2 4" xfId="1804"/>
    <cellStyle name="Normal 2 15 2 4 2" xfId="1805"/>
    <cellStyle name="Normal 2 15 2 4 3" xfId="1806"/>
    <cellStyle name="Normal 2 15 2 5" xfId="1807"/>
    <cellStyle name="Normal 2 15 2 5 2" xfId="1808"/>
    <cellStyle name="Normal 2 15 2 6" xfId="1809"/>
    <cellStyle name="Normal 2 15 2 7" xfId="1810"/>
    <cellStyle name="Normal 2 15 3" xfId="1811"/>
    <cellStyle name="Normal 2 15 3 2" xfId="1812"/>
    <cellStyle name="Normal 2 15 3 2 2" xfId="1813"/>
    <cellStyle name="Normal 2 15 3 3" xfId="1814"/>
    <cellStyle name="Normal 2 15 3 4" xfId="1815"/>
    <cellStyle name="Normal 2 15 4" xfId="1816"/>
    <cellStyle name="Normal 2 15 4 2" xfId="1817"/>
    <cellStyle name="Normal 2 15 4 3" xfId="1818"/>
    <cellStyle name="Normal 2 15 5" xfId="1819"/>
    <cellStyle name="Normal 2 15 5 2" xfId="1820"/>
    <cellStyle name="Normal 2 15 5 3" xfId="1821"/>
    <cellStyle name="Normal 2 15 6" xfId="1822"/>
    <cellStyle name="Normal 2 15 6 2" xfId="1823"/>
    <cellStyle name="Normal 2 15 7" xfId="1824"/>
    <cellStyle name="Normal 2 15 8" xfId="1825"/>
    <cellStyle name="Normal 2 15 9" xfId="1826"/>
    <cellStyle name="Normal 2 16" xfId="1827"/>
    <cellStyle name="Normal 2 16 10" xfId="1828"/>
    <cellStyle name="Normal 2 16 11" xfId="1829"/>
    <cellStyle name="Normal 2 16 2" xfId="1830"/>
    <cellStyle name="Normal 2 16 2 2" xfId="1831"/>
    <cellStyle name="Normal 2 16 2 2 2" xfId="1832"/>
    <cellStyle name="Normal 2 16 2 2 2 2" xfId="1833"/>
    <cellStyle name="Normal 2 16 2 2 3" xfId="1834"/>
    <cellStyle name="Normal 2 16 2 2 4" xfId="1835"/>
    <cellStyle name="Normal 2 16 2 3" xfId="1836"/>
    <cellStyle name="Normal 2 16 2 3 2" xfId="1837"/>
    <cellStyle name="Normal 2 16 2 3 3" xfId="1838"/>
    <cellStyle name="Normal 2 16 2 4" xfId="1839"/>
    <cellStyle name="Normal 2 16 2 4 2" xfId="1840"/>
    <cellStyle name="Normal 2 16 2 4 3" xfId="1841"/>
    <cellStyle name="Normal 2 16 2 5" xfId="1842"/>
    <cellStyle name="Normal 2 16 2 5 2" xfId="1843"/>
    <cellStyle name="Normal 2 16 2 6" xfId="1844"/>
    <cellStyle name="Normal 2 16 2 7" xfId="1845"/>
    <cellStyle name="Normal 2 16 3" xfId="1846"/>
    <cellStyle name="Normal 2 16 3 2" xfId="1847"/>
    <cellStyle name="Normal 2 16 3 2 2" xfId="1848"/>
    <cellStyle name="Normal 2 16 3 3" xfId="1849"/>
    <cellStyle name="Normal 2 16 3 4" xfId="1850"/>
    <cellStyle name="Normal 2 16 4" xfId="1851"/>
    <cellStyle name="Normal 2 16 4 2" xfId="1852"/>
    <cellStyle name="Normal 2 16 4 3" xfId="1853"/>
    <cellStyle name="Normal 2 16 5" xfId="1854"/>
    <cellStyle name="Normal 2 16 5 2" xfId="1855"/>
    <cellStyle name="Normal 2 16 5 3" xfId="1856"/>
    <cellStyle name="Normal 2 16 6" xfId="1857"/>
    <cellStyle name="Normal 2 16 6 2" xfId="1858"/>
    <cellStyle name="Normal 2 16 7" xfId="1859"/>
    <cellStyle name="Normal 2 16 8" xfId="1860"/>
    <cellStyle name="Normal 2 16 9" xfId="1861"/>
    <cellStyle name="Normal 2 17" xfId="1862"/>
    <cellStyle name="Normal 2 17 10" xfId="1863"/>
    <cellStyle name="Normal 2 17 11" xfId="1864"/>
    <cellStyle name="Normal 2 17 2" xfId="1865"/>
    <cellStyle name="Normal 2 17 2 2" xfId="1866"/>
    <cellStyle name="Normal 2 17 2 2 2" xfId="1867"/>
    <cellStyle name="Normal 2 17 2 2 2 2" xfId="1868"/>
    <cellStyle name="Normal 2 17 2 2 3" xfId="1869"/>
    <cellStyle name="Normal 2 17 2 2 4" xfId="1870"/>
    <cellStyle name="Normal 2 17 2 3" xfId="1871"/>
    <cellStyle name="Normal 2 17 2 3 2" xfId="1872"/>
    <cellStyle name="Normal 2 17 2 3 3" xfId="1873"/>
    <cellStyle name="Normal 2 17 2 4" xfId="1874"/>
    <cellStyle name="Normal 2 17 2 4 2" xfId="1875"/>
    <cellStyle name="Normal 2 17 2 4 3" xfId="1876"/>
    <cellStyle name="Normal 2 17 2 5" xfId="1877"/>
    <cellStyle name="Normal 2 17 2 5 2" xfId="1878"/>
    <cellStyle name="Normal 2 17 2 6" xfId="1879"/>
    <cellStyle name="Normal 2 17 2 7" xfId="1880"/>
    <cellStyle name="Normal 2 17 3" xfId="1881"/>
    <cellStyle name="Normal 2 17 3 2" xfId="1882"/>
    <cellStyle name="Normal 2 17 3 2 2" xfId="1883"/>
    <cellStyle name="Normal 2 17 3 3" xfId="1884"/>
    <cellStyle name="Normal 2 17 3 4" xfId="1885"/>
    <cellStyle name="Normal 2 17 4" xfId="1886"/>
    <cellStyle name="Normal 2 17 4 2" xfId="1887"/>
    <cellStyle name="Normal 2 17 4 3" xfId="1888"/>
    <cellStyle name="Normal 2 17 5" xfId="1889"/>
    <cellStyle name="Normal 2 17 5 2" xfId="1890"/>
    <cellStyle name="Normal 2 17 5 3" xfId="1891"/>
    <cellStyle name="Normal 2 17 6" xfId="1892"/>
    <cellStyle name="Normal 2 17 6 2" xfId="1893"/>
    <cellStyle name="Normal 2 17 7" xfId="1894"/>
    <cellStyle name="Normal 2 17 8" xfId="1895"/>
    <cellStyle name="Normal 2 17 9" xfId="1896"/>
    <cellStyle name="Normal 2 18" xfId="1897"/>
    <cellStyle name="Normal 2 18 10" xfId="1898"/>
    <cellStyle name="Normal 2 18 11" xfId="1899"/>
    <cellStyle name="Normal 2 18 2" xfId="1900"/>
    <cellStyle name="Normal 2 18 2 2" xfId="1901"/>
    <cellStyle name="Normal 2 18 2 2 2" xfId="1902"/>
    <cellStyle name="Normal 2 18 2 2 2 2" xfId="1903"/>
    <cellStyle name="Normal 2 18 2 2 3" xfId="1904"/>
    <cellStyle name="Normal 2 18 2 2 4" xfId="1905"/>
    <cellStyle name="Normal 2 18 2 3" xfId="1906"/>
    <cellStyle name="Normal 2 18 2 3 2" xfId="1907"/>
    <cellStyle name="Normal 2 18 2 3 3" xfId="1908"/>
    <cellStyle name="Normal 2 18 2 4" xfId="1909"/>
    <cellStyle name="Normal 2 18 2 4 2" xfId="1910"/>
    <cellStyle name="Normal 2 18 2 4 3" xfId="1911"/>
    <cellStyle name="Normal 2 18 2 5" xfId="1912"/>
    <cellStyle name="Normal 2 18 2 5 2" xfId="1913"/>
    <cellStyle name="Normal 2 18 2 6" xfId="1914"/>
    <cellStyle name="Normal 2 18 2 7" xfId="1915"/>
    <cellStyle name="Normal 2 18 3" xfId="1916"/>
    <cellStyle name="Normal 2 18 3 2" xfId="1917"/>
    <cellStyle name="Normal 2 18 3 2 2" xfId="1918"/>
    <cellStyle name="Normal 2 18 3 3" xfId="1919"/>
    <cellStyle name="Normal 2 18 3 4" xfId="1920"/>
    <cellStyle name="Normal 2 18 4" xfId="1921"/>
    <cellStyle name="Normal 2 18 4 2" xfId="1922"/>
    <cellStyle name="Normal 2 18 4 3" xfId="1923"/>
    <cellStyle name="Normal 2 18 5" xfId="1924"/>
    <cellStyle name="Normal 2 18 5 2" xfId="1925"/>
    <cellStyle name="Normal 2 18 5 3" xfId="1926"/>
    <cellStyle name="Normal 2 18 6" xfId="1927"/>
    <cellStyle name="Normal 2 18 6 2" xfId="1928"/>
    <cellStyle name="Normal 2 18 7" xfId="1929"/>
    <cellStyle name="Normal 2 18 8" xfId="1930"/>
    <cellStyle name="Normal 2 18 9" xfId="1931"/>
    <cellStyle name="Normal 2 19" xfId="1932"/>
    <cellStyle name="Normal 2 19 10" xfId="1933"/>
    <cellStyle name="Normal 2 19 11" xfId="1934"/>
    <cellStyle name="Normal 2 19 2" xfId="1935"/>
    <cellStyle name="Normal 2 19 2 2" xfId="1936"/>
    <cellStyle name="Normal 2 19 2 2 2" xfId="1937"/>
    <cellStyle name="Normal 2 19 2 2 2 2" xfId="1938"/>
    <cellStyle name="Normal 2 19 2 2 3" xfId="1939"/>
    <cellStyle name="Normal 2 19 2 2 4" xfId="1940"/>
    <cellStyle name="Normal 2 19 2 3" xfId="1941"/>
    <cellStyle name="Normal 2 19 2 3 2" xfId="1942"/>
    <cellStyle name="Normal 2 19 2 3 3" xfId="1943"/>
    <cellStyle name="Normal 2 19 2 4" xfId="1944"/>
    <cellStyle name="Normal 2 19 2 4 2" xfId="1945"/>
    <cellStyle name="Normal 2 19 2 4 3" xfId="1946"/>
    <cellStyle name="Normal 2 19 2 5" xfId="1947"/>
    <cellStyle name="Normal 2 19 2 5 2" xfId="1948"/>
    <cellStyle name="Normal 2 19 2 6" xfId="1949"/>
    <cellStyle name="Normal 2 19 2 7" xfId="1950"/>
    <cellStyle name="Normal 2 19 3" xfId="1951"/>
    <cellStyle name="Normal 2 19 3 2" xfId="1952"/>
    <cellStyle name="Normal 2 19 3 2 2" xfId="1953"/>
    <cellStyle name="Normal 2 19 3 3" xfId="1954"/>
    <cellStyle name="Normal 2 19 3 4" xfId="1955"/>
    <cellStyle name="Normal 2 19 4" xfId="1956"/>
    <cellStyle name="Normal 2 19 4 2" xfId="1957"/>
    <cellStyle name="Normal 2 19 4 3" xfId="1958"/>
    <cellStyle name="Normal 2 19 5" xfId="1959"/>
    <cellStyle name="Normal 2 19 5 2" xfId="1960"/>
    <cellStyle name="Normal 2 19 5 3" xfId="1961"/>
    <cellStyle name="Normal 2 19 6" xfId="1962"/>
    <cellStyle name="Normal 2 19 6 2" xfId="1963"/>
    <cellStyle name="Normal 2 19 7" xfId="1964"/>
    <cellStyle name="Normal 2 19 8" xfId="1965"/>
    <cellStyle name="Normal 2 19 9" xfId="1966"/>
    <cellStyle name="Normal 2 2" xfId="1967"/>
    <cellStyle name="Normal 2 2 10" xfId="1968"/>
    <cellStyle name="Normal 2 2 10 10" xfId="1969"/>
    <cellStyle name="Normal 2 2 10 10 2" xfId="1970"/>
    <cellStyle name="Normal 2 2 10 11" xfId="1971"/>
    <cellStyle name="Normal 2 2 10 12" xfId="1972"/>
    <cellStyle name="Normal 2 2 10 2" xfId="1973"/>
    <cellStyle name="Normal 2 2 10 2 2" xfId="1974"/>
    <cellStyle name="Normal 2 2 10 2 2 2" xfId="1975"/>
    <cellStyle name="Normal 2 2 10 2 2 2 2" xfId="1976"/>
    <cellStyle name="Normal 2 2 10 2 2 2 2 2" xfId="1977"/>
    <cellStyle name="Normal 2 2 10 2 2 2 3" xfId="1978"/>
    <cellStyle name="Normal 2 2 10 2 2 2 4" xfId="1979"/>
    <cellStyle name="Normal 2 2 10 2 2 3" xfId="1980"/>
    <cellStyle name="Normal 2 2 10 2 2 3 2" xfId="1981"/>
    <cellStyle name="Normal 2 2 10 2 2 3 3" xfId="1982"/>
    <cellStyle name="Normal 2 2 10 2 2 4" xfId="1983"/>
    <cellStyle name="Normal 2 2 10 2 2 4 2" xfId="1984"/>
    <cellStyle name="Normal 2 2 10 2 2 4 3" xfId="1985"/>
    <cellStyle name="Normal 2 2 10 2 2 5" xfId="1986"/>
    <cellStyle name="Normal 2 2 10 2 2 5 2" xfId="1987"/>
    <cellStyle name="Normal 2 2 10 2 2 6" xfId="1988"/>
    <cellStyle name="Normal 2 2 10 2 2 7" xfId="1989"/>
    <cellStyle name="Normal 2 2 10 2 3" xfId="1990"/>
    <cellStyle name="Normal 2 2 10 2 3 2" xfId="1991"/>
    <cellStyle name="Normal 2 2 10 2 3 2 2" xfId="1992"/>
    <cellStyle name="Normal 2 2 10 2 3 3" xfId="1993"/>
    <cellStyle name="Normal 2 2 10 2 3 3 2" xfId="1994"/>
    <cellStyle name="Normal 2 2 10 2 3 4" xfId="1995"/>
    <cellStyle name="Normal 2 2 10 2 3 5" xfId="1996"/>
    <cellStyle name="Normal 2 2 10 2 4" xfId="1997"/>
    <cellStyle name="Normal 2 2 10 2 4 2" xfId="1998"/>
    <cellStyle name="Normal 2 2 10 2 4 2 2" xfId="1999"/>
    <cellStyle name="Normal 2 2 10 2 4 3" xfId="2000"/>
    <cellStyle name="Normal 2 2 10 2 4 4" xfId="2001"/>
    <cellStyle name="Normal 2 2 10 2 5" xfId="2002"/>
    <cellStyle name="Normal 2 2 10 2 5 2" xfId="2003"/>
    <cellStyle name="Normal 2 2 10 2 5 3" xfId="2004"/>
    <cellStyle name="Normal 2 2 10 2 6" xfId="2005"/>
    <cellStyle name="Normal 2 2 10 2 6 2" xfId="2006"/>
    <cellStyle name="Normal 2 2 10 2 6 3" xfId="2007"/>
    <cellStyle name="Normal 2 2 10 2 7" xfId="2008"/>
    <cellStyle name="Normal 2 2 10 2 7 2" xfId="2009"/>
    <cellStyle name="Normal 2 2 10 2 8" xfId="2010"/>
    <cellStyle name="Normal 2 2 10 2 9" xfId="2011"/>
    <cellStyle name="Normal 2 2 10 3" xfId="2012"/>
    <cellStyle name="Normal 2 2 10 3 2" xfId="2013"/>
    <cellStyle name="Normal 2 2 10 3 2 2" xfId="2014"/>
    <cellStyle name="Normal 2 2 10 3 2 2 2" xfId="2015"/>
    <cellStyle name="Normal 2 2 10 3 2 2 2 2" xfId="2016"/>
    <cellStyle name="Normal 2 2 10 3 2 2 3" xfId="2017"/>
    <cellStyle name="Normal 2 2 10 3 2 2 4" xfId="2018"/>
    <cellStyle name="Normal 2 2 10 3 2 3" xfId="2019"/>
    <cellStyle name="Normal 2 2 10 3 2 3 2" xfId="2020"/>
    <cellStyle name="Normal 2 2 10 3 2 3 3" xfId="2021"/>
    <cellStyle name="Normal 2 2 10 3 2 4" xfId="2022"/>
    <cellStyle name="Normal 2 2 10 3 2 4 2" xfId="2023"/>
    <cellStyle name="Normal 2 2 10 3 2 4 3" xfId="2024"/>
    <cellStyle name="Normal 2 2 10 3 2 5" xfId="2025"/>
    <cellStyle name="Normal 2 2 10 3 2 5 2" xfId="2026"/>
    <cellStyle name="Normal 2 2 10 3 2 6" xfId="2027"/>
    <cellStyle name="Normal 2 2 10 3 2 7" xfId="2028"/>
    <cellStyle name="Normal 2 2 10 3 3" xfId="2029"/>
    <cellStyle name="Normal 2 2 10 3 3 2" xfId="2030"/>
    <cellStyle name="Normal 2 2 10 3 3 2 2" xfId="2031"/>
    <cellStyle name="Normal 2 2 10 3 3 3" xfId="2032"/>
    <cellStyle name="Normal 2 2 10 3 3 4" xfId="2033"/>
    <cellStyle name="Normal 2 2 10 3 4" xfId="2034"/>
    <cellStyle name="Normal 2 2 10 3 4 2" xfId="2035"/>
    <cellStyle name="Normal 2 2 10 3 4 3" xfId="2036"/>
    <cellStyle name="Normal 2 2 10 3 5" xfId="2037"/>
    <cellStyle name="Normal 2 2 10 3 5 2" xfId="2038"/>
    <cellStyle name="Normal 2 2 10 3 5 3" xfId="2039"/>
    <cellStyle name="Normal 2 2 10 3 6" xfId="2040"/>
    <cellStyle name="Normal 2 2 10 3 6 2" xfId="2041"/>
    <cellStyle name="Normal 2 2 10 3 7" xfId="2042"/>
    <cellStyle name="Normal 2 2 10 3 8" xfId="2043"/>
    <cellStyle name="Normal 2 2 10 4" xfId="2044"/>
    <cellStyle name="Normal 2 2 10 4 2" xfId="2045"/>
    <cellStyle name="Normal 2 2 10 4 2 2" xfId="2046"/>
    <cellStyle name="Normal 2 2 10 4 2 2 2" xfId="2047"/>
    <cellStyle name="Normal 2 2 10 4 2 2 2 2" xfId="2048"/>
    <cellStyle name="Normal 2 2 10 4 2 2 3" xfId="2049"/>
    <cellStyle name="Normal 2 2 10 4 2 2 4" xfId="2050"/>
    <cellStyle name="Normal 2 2 10 4 2 3" xfId="2051"/>
    <cellStyle name="Normal 2 2 10 4 2 3 2" xfId="2052"/>
    <cellStyle name="Normal 2 2 10 4 2 3 3" xfId="2053"/>
    <cellStyle name="Normal 2 2 10 4 2 4" xfId="2054"/>
    <cellStyle name="Normal 2 2 10 4 2 4 2" xfId="2055"/>
    <cellStyle name="Normal 2 2 10 4 2 4 3" xfId="2056"/>
    <cellStyle name="Normal 2 2 10 4 2 5" xfId="2057"/>
    <cellStyle name="Normal 2 2 10 4 2 5 2" xfId="2058"/>
    <cellStyle name="Normal 2 2 10 4 2 6" xfId="2059"/>
    <cellStyle name="Normal 2 2 10 4 2 7" xfId="2060"/>
    <cellStyle name="Normal 2 2 10 4 3" xfId="2061"/>
    <cellStyle name="Normal 2 2 10 4 3 2" xfId="2062"/>
    <cellStyle name="Normal 2 2 10 4 3 2 2" xfId="2063"/>
    <cellStyle name="Normal 2 2 10 4 3 3" xfId="2064"/>
    <cellStyle name="Normal 2 2 10 4 3 4" xfId="2065"/>
    <cellStyle name="Normal 2 2 10 4 4" xfId="2066"/>
    <cellStyle name="Normal 2 2 10 4 4 2" xfId="2067"/>
    <cellStyle name="Normal 2 2 10 4 4 3" xfId="2068"/>
    <cellStyle name="Normal 2 2 10 4 5" xfId="2069"/>
    <cellStyle name="Normal 2 2 10 4 5 2" xfId="2070"/>
    <cellStyle name="Normal 2 2 10 4 5 3" xfId="2071"/>
    <cellStyle name="Normal 2 2 10 4 6" xfId="2072"/>
    <cellStyle name="Normal 2 2 10 4 6 2" xfId="2073"/>
    <cellStyle name="Normal 2 2 10 4 7" xfId="2074"/>
    <cellStyle name="Normal 2 2 10 4 8" xfId="2075"/>
    <cellStyle name="Normal 2 2 10 5" xfId="2076"/>
    <cellStyle name="Normal 2 2 10 5 2" xfId="2077"/>
    <cellStyle name="Normal 2 2 10 5 2 2" xfId="2078"/>
    <cellStyle name="Normal 2 2 10 5 2 2 2" xfId="2079"/>
    <cellStyle name="Normal 2 2 10 5 2 3" xfId="2080"/>
    <cellStyle name="Normal 2 2 10 5 2 4" xfId="2081"/>
    <cellStyle name="Normal 2 2 10 5 3" xfId="2082"/>
    <cellStyle name="Normal 2 2 10 5 3 2" xfId="2083"/>
    <cellStyle name="Normal 2 2 10 5 3 3" xfId="2084"/>
    <cellStyle name="Normal 2 2 10 5 4" xfId="2085"/>
    <cellStyle name="Normal 2 2 10 5 4 2" xfId="2086"/>
    <cellStyle name="Normal 2 2 10 5 4 3" xfId="2087"/>
    <cellStyle name="Normal 2 2 10 5 5" xfId="2088"/>
    <cellStyle name="Normal 2 2 10 5 5 2" xfId="2089"/>
    <cellStyle name="Normal 2 2 10 5 6" xfId="2090"/>
    <cellStyle name="Normal 2 2 10 5 7" xfId="2091"/>
    <cellStyle name="Normal 2 2 10 6" xfId="2092"/>
    <cellStyle name="Normal 2 2 10 6 2" xfId="2093"/>
    <cellStyle name="Normal 2 2 10 6 2 2" xfId="2094"/>
    <cellStyle name="Normal 2 2 10 6 2 2 2" xfId="2095"/>
    <cellStyle name="Normal 2 2 10 6 2 3" xfId="2096"/>
    <cellStyle name="Normal 2 2 10 6 2 4" xfId="2097"/>
    <cellStyle name="Normal 2 2 10 6 3" xfId="2098"/>
    <cellStyle name="Normal 2 2 10 6 3 2" xfId="2099"/>
    <cellStyle name="Normal 2 2 10 6 3 3" xfId="2100"/>
    <cellStyle name="Normal 2 2 10 6 4" xfId="2101"/>
    <cellStyle name="Normal 2 2 10 6 4 2" xfId="2102"/>
    <cellStyle name="Normal 2 2 10 6 4 3" xfId="2103"/>
    <cellStyle name="Normal 2 2 10 6 5" xfId="2104"/>
    <cellStyle name="Normal 2 2 10 6 5 2" xfId="2105"/>
    <cellStyle name="Normal 2 2 10 6 6" xfId="2106"/>
    <cellStyle name="Normal 2 2 10 6 7" xfId="2107"/>
    <cellStyle name="Normal 2 2 10 7" xfId="2108"/>
    <cellStyle name="Normal 2 2 10 7 2" xfId="2109"/>
    <cellStyle name="Normal 2 2 10 7 2 2" xfId="2110"/>
    <cellStyle name="Normal 2 2 10 7 3" xfId="2111"/>
    <cellStyle name="Normal 2 2 10 7 4" xfId="2112"/>
    <cellStyle name="Normal 2 2 10 8" xfId="2113"/>
    <cellStyle name="Normal 2 2 10 8 2" xfId="2114"/>
    <cellStyle name="Normal 2 2 10 8 3" xfId="2115"/>
    <cellStyle name="Normal 2 2 10 9" xfId="2116"/>
    <cellStyle name="Normal 2 2 10 9 2" xfId="2117"/>
    <cellStyle name="Normal 2 2 10 9 3" xfId="2118"/>
    <cellStyle name="Normal 2 2 11" xfId="2119"/>
    <cellStyle name="Normal 2 2 11 10" xfId="2120"/>
    <cellStyle name="Normal 2 2 11 10 2" xfId="2121"/>
    <cellStyle name="Normal 2 2 11 11" xfId="2122"/>
    <cellStyle name="Normal 2 2 11 12" xfId="2123"/>
    <cellStyle name="Normal 2 2 11 2" xfId="2124"/>
    <cellStyle name="Normal 2 2 11 2 2" xfId="2125"/>
    <cellStyle name="Normal 2 2 11 2 2 2" xfId="2126"/>
    <cellStyle name="Normal 2 2 11 2 2 2 2" xfId="2127"/>
    <cellStyle name="Normal 2 2 11 2 2 2 2 2" xfId="2128"/>
    <cellStyle name="Normal 2 2 11 2 2 2 3" xfId="2129"/>
    <cellStyle name="Normal 2 2 11 2 2 2 4" xfId="2130"/>
    <cellStyle name="Normal 2 2 11 2 2 3" xfId="2131"/>
    <cellStyle name="Normal 2 2 11 2 2 3 2" xfId="2132"/>
    <cellStyle name="Normal 2 2 11 2 2 3 3" xfId="2133"/>
    <cellStyle name="Normal 2 2 11 2 2 4" xfId="2134"/>
    <cellStyle name="Normal 2 2 11 2 2 4 2" xfId="2135"/>
    <cellStyle name="Normal 2 2 11 2 2 4 3" xfId="2136"/>
    <cellStyle name="Normal 2 2 11 2 2 5" xfId="2137"/>
    <cellStyle name="Normal 2 2 11 2 2 5 2" xfId="2138"/>
    <cellStyle name="Normal 2 2 11 2 2 6" xfId="2139"/>
    <cellStyle name="Normal 2 2 11 2 2 7" xfId="2140"/>
    <cellStyle name="Normal 2 2 11 2 3" xfId="2141"/>
    <cellStyle name="Normal 2 2 11 2 3 2" xfId="2142"/>
    <cellStyle name="Normal 2 2 11 2 3 2 2" xfId="2143"/>
    <cellStyle name="Normal 2 2 11 2 3 3" xfId="2144"/>
    <cellStyle name="Normal 2 2 11 2 3 3 2" xfId="2145"/>
    <cellStyle name="Normal 2 2 11 2 3 4" xfId="2146"/>
    <cellStyle name="Normal 2 2 11 2 3 5" xfId="2147"/>
    <cellStyle name="Normal 2 2 11 2 4" xfId="2148"/>
    <cellStyle name="Normal 2 2 11 2 4 2" xfId="2149"/>
    <cellStyle name="Normal 2 2 11 2 4 2 2" xfId="2150"/>
    <cellStyle name="Normal 2 2 11 2 4 3" xfId="2151"/>
    <cellStyle name="Normal 2 2 11 2 4 4" xfId="2152"/>
    <cellStyle name="Normal 2 2 11 2 5" xfId="2153"/>
    <cellStyle name="Normal 2 2 11 2 5 2" xfId="2154"/>
    <cellStyle name="Normal 2 2 11 2 5 3" xfId="2155"/>
    <cellStyle name="Normal 2 2 11 2 6" xfId="2156"/>
    <cellStyle name="Normal 2 2 11 2 6 2" xfId="2157"/>
    <cellStyle name="Normal 2 2 11 2 6 3" xfId="2158"/>
    <cellStyle name="Normal 2 2 11 2 7" xfId="2159"/>
    <cellStyle name="Normal 2 2 11 2 7 2" xfId="2160"/>
    <cellStyle name="Normal 2 2 11 2 8" xfId="2161"/>
    <cellStyle name="Normal 2 2 11 2 9" xfId="2162"/>
    <cellStyle name="Normal 2 2 11 3" xfId="2163"/>
    <cellStyle name="Normal 2 2 11 3 2" xfId="2164"/>
    <cellStyle name="Normal 2 2 11 3 2 2" xfId="2165"/>
    <cellStyle name="Normal 2 2 11 3 2 2 2" xfId="2166"/>
    <cellStyle name="Normal 2 2 11 3 2 2 2 2" xfId="2167"/>
    <cellStyle name="Normal 2 2 11 3 2 2 3" xfId="2168"/>
    <cellStyle name="Normal 2 2 11 3 2 2 4" xfId="2169"/>
    <cellStyle name="Normal 2 2 11 3 2 3" xfId="2170"/>
    <cellStyle name="Normal 2 2 11 3 2 3 2" xfId="2171"/>
    <cellStyle name="Normal 2 2 11 3 2 3 3" xfId="2172"/>
    <cellStyle name="Normal 2 2 11 3 2 4" xfId="2173"/>
    <cellStyle name="Normal 2 2 11 3 2 4 2" xfId="2174"/>
    <cellStyle name="Normal 2 2 11 3 2 4 3" xfId="2175"/>
    <cellStyle name="Normal 2 2 11 3 2 5" xfId="2176"/>
    <cellStyle name="Normal 2 2 11 3 2 5 2" xfId="2177"/>
    <cellStyle name="Normal 2 2 11 3 2 6" xfId="2178"/>
    <cellStyle name="Normal 2 2 11 3 2 7" xfId="2179"/>
    <cellStyle name="Normal 2 2 11 3 3" xfId="2180"/>
    <cellStyle name="Normal 2 2 11 3 3 2" xfId="2181"/>
    <cellStyle name="Normal 2 2 11 3 3 2 2" xfId="2182"/>
    <cellStyle name="Normal 2 2 11 3 3 3" xfId="2183"/>
    <cellStyle name="Normal 2 2 11 3 3 4" xfId="2184"/>
    <cellStyle name="Normal 2 2 11 3 4" xfId="2185"/>
    <cellStyle name="Normal 2 2 11 3 4 2" xfId="2186"/>
    <cellStyle name="Normal 2 2 11 3 4 3" xfId="2187"/>
    <cellStyle name="Normal 2 2 11 3 5" xfId="2188"/>
    <cellStyle name="Normal 2 2 11 3 5 2" xfId="2189"/>
    <cellStyle name="Normal 2 2 11 3 5 3" xfId="2190"/>
    <cellStyle name="Normal 2 2 11 3 6" xfId="2191"/>
    <cellStyle name="Normal 2 2 11 3 6 2" xfId="2192"/>
    <cellStyle name="Normal 2 2 11 3 7" xfId="2193"/>
    <cellStyle name="Normal 2 2 11 3 8" xfId="2194"/>
    <cellStyle name="Normal 2 2 11 4" xfId="2195"/>
    <cellStyle name="Normal 2 2 11 4 2" xfId="2196"/>
    <cellStyle name="Normal 2 2 11 4 2 2" xfId="2197"/>
    <cellStyle name="Normal 2 2 11 4 2 2 2" xfId="2198"/>
    <cellStyle name="Normal 2 2 11 4 2 2 2 2" xfId="2199"/>
    <cellStyle name="Normal 2 2 11 4 2 2 3" xfId="2200"/>
    <cellStyle name="Normal 2 2 11 4 2 2 4" xfId="2201"/>
    <cellStyle name="Normal 2 2 11 4 2 3" xfId="2202"/>
    <cellStyle name="Normal 2 2 11 4 2 3 2" xfId="2203"/>
    <cellStyle name="Normal 2 2 11 4 2 3 3" xfId="2204"/>
    <cellStyle name="Normal 2 2 11 4 2 4" xfId="2205"/>
    <cellStyle name="Normal 2 2 11 4 2 4 2" xfId="2206"/>
    <cellStyle name="Normal 2 2 11 4 2 4 3" xfId="2207"/>
    <cellStyle name="Normal 2 2 11 4 2 5" xfId="2208"/>
    <cellStyle name="Normal 2 2 11 4 2 5 2" xfId="2209"/>
    <cellStyle name="Normal 2 2 11 4 2 6" xfId="2210"/>
    <cellStyle name="Normal 2 2 11 4 2 7" xfId="2211"/>
    <cellStyle name="Normal 2 2 11 4 3" xfId="2212"/>
    <cellStyle name="Normal 2 2 11 4 3 2" xfId="2213"/>
    <cellStyle name="Normal 2 2 11 4 3 2 2" xfId="2214"/>
    <cellStyle name="Normal 2 2 11 4 3 3" xfId="2215"/>
    <cellStyle name="Normal 2 2 11 4 3 4" xfId="2216"/>
    <cellStyle name="Normal 2 2 11 4 4" xfId="2217"/>
    <cellStyle name="Normal 2 2 11 4 4 2" xfId="2218"/>
    <cellStyle name="Normal 2 2 11 4 4 3" xfId="2219"/>
    <cellStyle name="Normal 2 2 11 4 5" xfId="2220"/>
    <cellStyle name="Normal 2 2 11 4 5 2" xfId="2221"/>
    <cellStyle name="Normal 2 2 11 4 5 3" xfId="2222"/>
    <cellStyle name="Normal 2 2 11 4 6" xfId="2223"/>
    <cellStyle name="Normal 2 2 11 4 6 2" xfId="2224"/>
    <cellStyle name="Normal 2 2 11 4 7" xfId="2225"/>
    <cellStyle name="Normal 2 2 11 4 8" xfId="2226"/>
    <cellStyle name="Normal 2 2 11 5" xfId="2227"/>
    <cellStyle name="Normal 2 2 11 5 2" xfId="2228"/>
    <cellStyle name="Normal 2 2 11 5 2 2" xfId="2229"/>
    <cellStyle name="Normal 2 2 11 5 2 2 2" xfId="2230"/>
    <cellStyle name="Normal 2 2 11 5 2 3" xfId="2231"/>
    <cellStyle name="Normal 2 2 11 5 2 4" xfId="2232"/>
    <cellStyle name="Normal 2 2 11 5 3" xfId="2233"/>
    <cellStyle name="Normal 2 2 11 5 3 2" xfId="2234"/>
    <cellStyle name="Normal 2 2 11 5 3 3" xfId="2235"/>
    <cellStyle name="Normal 2 2 11 5 4" xfId="2236"/>
    <cellStyle name="Normal 2 2 11 5 4 2" xfId="2237"/>
    <cellStyle name="Normal 2 2 11 5 4 3" xfId="2238"/>
    <cellStyle name="Normal 2 2 11 5 5" xfId="2239"/>
    <cellStyle name="Normal 2 2 11 5 5 2" xfId="2240"/>
    <cellStyle name="Normal 2 2 11 5 6" xfId="2241"/>
    <cellStyle name="Normal 2 2 11 5 7" xfId="2242"/>
    <cellStyle name="Normal 2 2 11 6" xfId="2243"/>
    <cellStyle name="Normal 2 2 11 6 2" xfId="2244"/>
    <cellStyle name="Normal 2 2 11 6 2 2" xfId="2245"/>
    <cellStyle name="Normal 2 2 11 6 2 2 2" xfId="2246"/>
    <cellStyle name="Normal 2 2 11 6 2 3" xfId="2247"/>
    <cellStyle name="Normal 2 2 11 6 2 4" xfId="2248"/>
    <cellStyle name="Normal 2 2 11 6 3" xfId="2249"/>
    <cellStyle name="Normal 2 2 11 6 3 2" xfId="2250"/>
    <cellStyle name="Normal 2 2 11 6 3 3" xfId="2251"/>
    <cellStyle name="Normal 2 2 11 6 4" xfId="2252"/>
    <cellStyle name="Normal 2 2 11 6 4 2" xfId="2253"/>
    <cellStyle name="Normal 2 2 11 6 4 3" xfId="2254"/>
    <cellStyle name="Normal 2 2 11 6 5" xfId="2255"/>
    <cellStyle name="Normal 2 2 11 6 5 2" xfId="2256"/>
    <cellStyle name="Normal 2 2 11 6 6" xfId="2257"/>
    <cellStyle name="Normal 2 2 11 6 7" xfId="2258"/>
    <cellStyle name="Normal 2 2 11 7" xfId="2259"/>
    <cellStyle name="Normal 2 2 11 7 2" xfId="2260"/>
    <cellStyle name="Normal 2 2 11 7 2 2" xfId="2261"/>
    <cellStyle name="Normal 2 2 11 7 3" xfId="2262"/>
    <cellStyle name="Normal 2 2 11 7 4" xfId="2263"/>
    <cellStyle name="Normal 2 2 11 8" xfId="2264"/>
    <cellStyle name="Normal 2 2 11 8 2" xfId="2265"/>
    <cellStyle name="Normal 2 2 11 8 3" xfId="2266"/>
    <cellStyle name="Normal 2 2 11 9" xfId="2267"/>
    <cellStyle name="Normal 2 2 11 9 2" xfId="2268"/>
    <cellStyle name="Normal 2 2 11 9 3" xfId="2269"/>
    <cellStyle name="Normal 2 2 12" xfId="2270"/>
    <cellStyle name="Normal 2 2 12 10" xfId="2271"/>
    <cellStyle name="Normal 2 2 12 10 2" xfId="2272"/>
    <cellStyle name="Normal 2 2 12 11" xfId="2273"/>
    <cellStyle name="Normal 2 2 12 12" xfId="2274"/>
    <cellStyle name="Normal 2 2 12 2" xfId="2275"/>
    <cellStyle name="Normal 2 2 12 2 2" xfId="2276"/>
    <cellStyle name="Normal 2 2 12 2 2 2" xfId="2277"/>
    <cellStyle name="Normal 2 2 12 2 2 2 2" xfId="2278"/>
    <cellStyle name="Normal 2 2 12 2 2 2 2 2" xfId="2279"/>
    <cellStyle name="Normal 2 2 12 2 2 2 3" xfId="2280"/>
    <cellStyle name="Normal 2 2 12 2 2 2 4" xfId="2281"/>
    <cellStyle name="Normal 2 2 12 2 2 3" xfId="2282"/>
    <cellStyle name="Normal 2 2 12 2 2 3 2" xfId="2283"/>
    <cellStyle name="Normal 2 2 12 2 2 3 3" xfId="2284"/>
    <cellStyle name="Normal 2 2 12 2 2 4" xfId="2285"/>
    <cellStyle name="Normal 2 2 12 2 2 4 2" xfId="2286"/>
    <cellStyle name="Normal 2 2 12 2 2 4 3" xfId="2287"/>
    <cellStyle name="Normal 2 2 12 2 2 5" xfId="2288"/>
    <cellStyle name="Normal 2 2 12 2 2 5 2" xfId="2289"/>
    <cellStyle name="Normal 2 2 12 2 2 6" xfId="2290"/>
    <cellStyle name="Normal 2 2 12 2 2 7" xfId="2291"/>
    <cellStyle name="Normal 2 2 12 2 3" xfId="2292"/>
    <cellStyle name="Normal 2 2 12 2 3 2" xfId="2293"/>
    <cellStyle name="Normal 2 2 12 2 3 2 2" xfId="2294"/>
    <cellStyle name="Normal 2 2 12 2 3 3" xfId="2295"/>
    <cellStyle name="Normal 2 2 12 2 3 3 2" xfId="2296"/>
    <cellStyle name="Normal 2 2 12 2 3 4" xfId="2297"/>
    <cellStyle name="Normal 2 2 12 2 3 5" xfId="2298"/>
    <cellStyle name="Normal 2 2 12 2 4" xfId="2299"/>
    <cellStyle name="Normal 2 2 12 2 4 2" xfId="2300"/>
    <cellStyle name="Normal 2 2 12 2 4 2 2" xfId="2301"/>
    <cellStyle name="Normal 2 2 12 2 4 3" xfId="2302"/>
    <cellStyle name="Normal 2 2 12 2 4 4" xfId="2303"/>
    <cellStyle name="Normal 2 2 12 2 5" xfId="2304"/>
    <cellStyle name="Normal 2 2 12 2 5 2" xfId="2305"/>
    <cellStyle name="Normal 2 2 12 2 5 3" xfId="2306"/>
    <cellStyle name="Normal 2 2 12 2 6" xfId="2307"/>
    <cellStyle name="Normal 2 2 12 2 6 2" xfId="2308"/>
    <cellStyle name="Normal 2 2 12 2 6 3" xfId="2309"/>
    <cellStyle name="Normal 2 2 12 2 7" xfId="2310"/>
    <cellStyle name="Normal 2 2 12 2 7 2" xfId="2311"/>
    <cellStyle name="Normal 2 2 12 2 8" xfId="2312"/>
    <cellStyle name="Normal 2 2 12 2 9" xfId="2313"/>
    <cellStyle name="Normal 2 2 12 3" xfId="2314"/>
    <cellStyle name="Normal 2 2 12 3 2" xfId="2315"/>
    <cellStyle name="Normal 2 2 12 3 2 2" xfId="2316"/>
    <cellStyle name="Normal 2 2 12 3 2 2 2" xfId="2317"/>
    <cellStyle name="Normal 2 2 12 3 2 2 2 2" xfId="2318"/>
    <cellStyle name="Normal 2 2 12 3 2 2 3" xfId="2319"/>
    <cellStyle name="Normal 2 2 12 3 2 2 4" xfId="2320"/>
    <cellStyle name="Normal 2 2 12 3 2 3" xfId="2321"/>
    <cellStyle name="Normal 2 2 12 3 2 3 2" xfId="2322"/>
    <cellStyle name="Normal 2 2 12 3 2 3 3" xfId="2323"/>
    <cellStyle name="Normal 2 2 12 3 2 4" xfId="2324"/>
    <cellStyle name="Normal 2 2 12 3 2 4 2" xfId="2325"/>
    <cellStyle name="Normal 2 2 12 3 2 4 3" xfId="2326"/>
    <cellStyle name="Normal 2 2 12 3 2 5" xfId="2327"/>
    <cellStyle name="Normal 2 2 12 3 2 5 2" xfId="2328"/>
    <cellStyle name="Normal 2 2 12 3 2 6" xfId="2329"/>
    <cellStyle name="Normal 2 2 12 3 2 7" xfId="2330"/>
    <cellStyle name="Normal 2 2 12 3 3" xfId="2331"/>
    <cellStyle name="Normal 2 2 12 3 3 2" xfId="2332"/>
    <cellStyle name="Normal 2 2 12 3 3 2 2" xfId="2333"/>
    <cellStyle name="Normal 2 2 12 3 3 3" xfId="2334"/>
    <cellStyle name="Normal 2 2 12 3 3 4" xfId="2335"/>
    <cellStyle name="Normal 2 2 12 3 4" xfId="2336"/>
    <cellStyle name="Normal 2 2 12 3 4 2" xfId="2337"/>
    <cellStyle name="Normal 2 2 12 3 4 3" xfId="2338"/>
    <cellStyle name="Normal 2 2 12 3 5" xfId="2339"/>
    <cellStyle name="Normal 2 2 12 3 5 2" xfId="2340"/>
    <cellStyle name="Normal 2 2 12 3 5 3" xfId="2341"/>
    <cellStyle name="Normal 2 2 12 3 6" xfId="2342"/>
    <cellStyle name="Normal 2 2 12 3 6 2" xfId="2343"/>
    <cellStyle name="Normal 2 2 12 3 7" xfId="2344"/>
    <cellStyle name="Normal 2 2 12 3 8" xfId="2345"/>
    <cellStyle name="Normal 2 2 12 4" xfId="2346"/>
    <cellStyle name="Normal 2 2 12 4 2" xfId="2347"/>
    <cellStyle name="Normal 2 2 12 4 2 2" xfId="2348"/>
    <cellStyle name="Normal 2 2 12 4 2 2 2" xfId="2349"/>
    <cellStyle name="Normal 2 2 12 4 2 2 2 2" xfId="2350"/>
    <cellStyle name="Normal 2 2 12 4 2 2 3" xfId="2351"/>
    <cellStyle name="Normal 2 2 12 4 2 2 4" xfId="2352"/>
    <cellStyle name="Normal 2 2 12 4 2 3" xfId="2353"/>
    <cellStyle name="Normal 2 2 12 4 2 3 2" xfId="2354"/>
    <cellStyle name="Normal 2 2 12 4 2 3 3" xfId="2355"/>
    <cellStyle name="Normal 2 2 12 4 2 4" xfId="2356"/>
    <cellStyle name="Normal 2 2 12 4 2 4 2" xfId="2357"/>
    <cellStyle name="Normal 2 2 12 4 2 4 3" xfId="2358"/>
    <cellStyle name="Normal 2 2 12 4 2 5" xfId="2359"/>
    <cellStyle name="Normal 2 2 12 4 2 5 2" xfId="2360"/>
    <cellStyle name="Normal 2 2 12 4 2 6" xfId="2361"/>
    <cellStyle name="Normal 2 2 12 4 2 7" xfId="2362"/>
    <cellStyle name="Normal 2 2 12 4 3" xfId="2363"/>
    <cellStyle name="Normal 2 2 12 4 3 2" xfId="2364"/>
    <cellStyle name="Normal 2 2 12 4 3 2 2" xfId="2365"/>
    <cellStyle name="Normal 2 2 12 4 3 3" xfId="2366"/>
    <cellStyle name="Normal 2 2 12 4 3 4" xfId="2367"/>
    <cellStyle name="Normal 2 2 12 4 4" xfId="2368"/>
    <cellStyle name="Normal 2 2 12 4 4 2" xfId="2369"/>
    <cellStyle name="Normal 2 2 12 4 4 3" xfId="2370"/>
    <cellStyle name="Normal 2 2 12 4 5" xfId="2371"/>
    <cellStyle name="Normal 2 2 12 4 5 2" xfId="2372"/>
    <cellStyle name="Normal 2 2 12 4 5 3" xfId="2373"/>
    <cellStyle name="Normal 2 2 12 4 6" xfId="2374"/>
    <cellStyle name="Normal 2 2 12 4 6 2" xfId="2375"/>
    <cellStyle name="Normal 2 2 12 4 7" xfId="2376"/>
    <cellStyle name="Normal 2 2 12 4 8" xfId="2377"/>
    <cellStyle name="Normal 2 2 12 5" xfId="2378"/>
    <cellStyle name="Normal 2 2 12 5 2" xfId="2379"/>
    <cellStyle name="Normal 2 2 12 5 2 2" xfId="2380"/>
    <cellStyle name="Normal 2 2 12 5 2 2 2" xfId="2381"/>
    <cellStyle name="Normal 2 2 12 5 2 3" xfId="2382"/>
    <cellStyle name="Normal 2 2 12 5 2 4" xfId="2383"/>
    <cellStyle name="Normal 2 2 12 5 3" xfId="2384"/>
    <cellStyle name="Normal 2 2 12 5 3 2" xfId="2385"/>
    <cellStyle name="Normal 2 2 12 5 3 3" xfId="2386"/>
    <cellStyle name="Normal 2 2 12 5 4" xfId="2387"/>
    <cellStyle name="Normal 2 2 12 5 4 2" xfId="2388"/>
    <cellStyle name="Normal 2 2 12 5 4 3" xfId="2389"/>
    <cellStyle name="Normal 2 2 12 5 5" xfId="2390"/>
    <cellStyle name="Normal 2 2 12 5 5 2" xfId="2391"/>
    <cellStyle name="Normal 2 2 12 5 6" xfId="2392"/>
    <cellStyle name="Normal 2 2 12 5 7" xfId="2393"/>
    <cellStyle name="Normal 2 2 12 6" xfId="2394"/>
    <cellStyle name="Normal 2 2 12 6 2" xfId="2395"/>
    <cellStyle name="Normal 2 2 12 6 2 2" xfId="2396"/>
    <cellStyle name="Normal 2 2 12 6 2 2 2" xfId="2397"/>
    <cellStyle name="Normal 2 2 12 6 2 3" xfId="2398"/>
    <cellStyle name="Normal 2 2 12 6 2 4" xfId="2399"/>
    <cellStyle name="Normal 2 2 12 6 3" xfId="2400"/>
    <cellStyle name="Normal 2 2 12 6 3 2" xfId="2401"/>
    <cellStyle name="Normal 2 2 12 6 3 3" xfId="2402"/>
    <cellStyle name="Normal 2 2 12 6 4" xfId="2403"/>
    <cellStyle name="Normal 2 2 12 6 4 2" xfId="2404"/>
    <cellStyle name="Normal 2 2 12 6 4 3" xfId="2405"/>
    <cellStyle name="Normal 2 2 12 6 5" xfId="2406"/>
    <cellStyle name="Normal 2 2 12 6 5 2" xfId="2407"/>
    <cellStyle name="Normal 2 2 12 6 6" xfId="2408"/>
    <cellStyle name="Normal 2 2 12 6 7" xfId="2409"/>
    <cellStyle name="Normal 2 2 12 7" xfId="2410"/>
    <cellStyle name="Normal 2 2 12 7 2" xfId="2411"/>
    <cellStyle name="Normal 2 2 12 7 2 2" xfId="2412"/>
    <cellStyle name="Normal 2 2 12 7 3" xfId="2413"/>
    <cellStyle name="Normal 2 2 12 7 4" xfId="2414"/>
    <cellStyle name="Normal 2 2 12 8" xfId="2415"/>
    <cellStyle name="Normal 2 2 12 8 2" xfId="2416"/>
    <cellStyle name="Normal 2 2 12 8 3" xfId="2417"/>
    <cellStyle name="Normal 2 2 12 9" xfId="2418"/>
    <cellStyle name="Normal 2 2 12 9 2" xfId="2419"/>
    <cellStyle name="Normal 2 2 12 9 3" xfId="2420"/>
    <cellStyle name="Normal 2 2 13" xfId="2421"/>
    <cellStyle name="Normal 2 2 13 10" xfId="2422"/>
    <cellStyle name="Normal 2 2 13 10 2" xfId="2423"/>
    <cellStyle name="Normal 2 2 13 11" xfId="2424"/>
    <cellStyle name="Normal 2 2 13 12" xfId="2425"/>
    <cellStyle name="Normal 2 2 13 2" xfId="2426"/>
    <cellStyle name="Normal 2 2 13 2 2" xfId="2427"/>
    <cellStyle name="Normal 2 2 13 2 2 2" xfId="2428"/>
    <cellStyle name="Normal 2 2 13 2 2 2 2" xfId="2429"/>
    <cellStyle name="Normal 2 2 13 2 2 2 2 2" xfId="2430"/>
    <cellStyle name="Normal 2 2 13 2 2 2 3" xfId="2431"/>
    <cellStyle name="Normal 2 2 13 2 2 2 4" xfId="2432"/>
    <cellStyle name="Normal 2 2 13 2 2 3" xfId="2433"/>
    <cellStyle name="Normal 2 2 13 2 2 3 2" xfId="2434"/>
    <cellStyle name="Normal 2 2 13 2 2 3 3" xfId="2435"/>
    <cellStyle name="Normal 2 2 13 2 2 4" xfId="2436"/>
    <cellStyle name="Normal 2 2 13 2 2 4 2" xfId="2437"/>
    <cellStyle name="Normal 2 2 13 2 2 4 3" xfId="2438"/>
    <cellStyle name="Normal 2 2 13 2 2 5" xfId="2439"/>
    <cellStyle name="Normal 2 2 13 2 2 5 2" xfId="2440"/>
    <cellStyle name="Normal 2 2 13 2 2 6" xfId="2441"/>
    <cellStyle name="Normal 2 2 13 2 2 7" xfId="2442"/>
    <cellStyle name="Normal 2 2 13 2 3" xfId="2443"/>
    <cellStyle name="Normal 2 2 13 2 3 2" xfId="2444"/>
    <cellStyle name="Normal 2 2 13 2 3 2 2" xfId="2445"/>
    <cellStyle name="Normal 2 2 13 2 3 3" xfId="2446"/>
    <cellStyle name="Normal 2 2 13 2 3 3 2" xfId="2447"/>
    <cellStyle name="Normal 2 2 13 2 3 4" xfId="2448"/>
    <cellStyle name="Normal 2 2 13 2 3 5" xfId="2449"/>
    <cellStyle name="Normal 2 2 13 2 4" xfId="2450"/>
    <cellStyle name="Normal 2 2 13 2 4 2" xfId="2451"/>
    <cellStyle name="Normal 2 2 13 2 4 2 2" xfId="2452"/>
    <cellStyle name="Normal 2 2 13 2 4 3" xfId="2453"/>
    <cellStyle name="Normal 2 2 13 2 4 4" xfId="2454"/>
    <cellStyle name="Normal 2 2 13 2 5" xfId="2455"/>
    <cellStyle name="Normal 2 2 13 2 5 2" xfId="2456"/>
    <cellStyle name="Normal 2 2 13 2 5 3" xfId="2457"/>
    <cellStyle name="Normal 2 2 13 2 6" xfId="2458"/>
    <cellStyle name="Normal 2 2 13 2 6 2" xfId="2459"/>
    <cellStyle name="Normal 2 2 13 2 6 3" xfId="2460"/>
    <cellStyle name="Normal 2 2 13 2 7" xfId="2461"/>
    <cellStyle name="Normal 2 2 13 2 7 2" xfId="2462"/>
    <cellStyle name="Normal 2 2 13 2 8" xfId="2463"/>
    <cellStyle name="Normal 2 2 13 2 9" xfId="2464"/>
    <cellStyle name="Normal 2 2 13 3" xfId="2465"/>
    <cellStyle name="Normal 2 2 13 3 2" xfId="2466"/>
    <cellStyle name="Normal 2 2 13 3 2 2" xfId="2467"/>
    <cellStyle name="Normal 2 2 13 3 2 2 2" xfId="2468"/>
    <cellStyle name="Normal 2 2 13 3 2 2 2 2" xfId="2469"/>
    <cellStyle name="Normal 2 2 13 3 2 2 3" xfId="2470"/>
    <cellStyle name="Normal 2 2 13 3 2 2 4" xfId="2471"/>
    <cellStyle name="Normal 2 2 13 3 2 3" xfId="2472"/>
    <cellStyle name="Normal 2 2 13 3 2 3 2" xfId="2473"/>
    <cellStyle name="Normal 2 2 13 3 2 3 3" xfId="2474"/>
    <cellStyle name="Normal 2 2 13 3 2 4" xfId="2475"/>
    <cellStyle name="Normal 2 2 13 3 2 4 2" xfId="2476"/>
    <cellStyle name="Normal 2 2 13 3 2 4 3" xfId="2477"/>
    <cellStyle name="Normal 2 2 13 3 2 5" xfId="2478"/>
    <cellStyle name="Normal 2 2 13 3 2 5 2" xfId="2479"/>
    <cellStyle name="Normal 2 2 13 3 2 6" xfId="2480"/>
    <cellStyle name="Normal 2 2 13 3 2 7" xfId="2481"/>
    <cellStyle name="Normal 2 2 13 3 3" xfId="2482"/>
    <cellStyle name="Normal 2 2 13 3 3 2" xfId="2483"/>
    <cellStyle name="Normal 2 2 13 3 3 2 2" xfId="2484"/>
    <cellStyle name="Normal 2 2 13 3 3 3" xfId="2485"/>
    <cellStyle name="Normal 2 2 13 3 3 4" xfId="2486"/>
    <cellStyle name="Normal 2 2 13 3 4" xfId="2487"/>
    <cellStyle name="Normal 2 2 13 3 4 2" xfId="2488"/>
    <cellStyle name="Normal 2 2 13 3 4 3" xfId="2489"/>
    <cellStyle name="Normal 2 2 13 3 5" xfId="2490"/>
    <cellStyle name="Normal 2 2 13 3 5 2" xfId="2491"/>
    <cellStyle name="Normal 2 2 13 3 5 3" xfId="2492"/>
    <cellStyle name="Normal 2 2 13 3 6" xfId="2493"/>
    <cellStyle name="Normal 2 2 13 3 6 2" xfId="2494"/>
    <cellStyle name="Normal 2 2 13 3 7" xfId="2495"/>
    <cellStyle name="Normal 2 2 13 3 8" xfId="2496"/>
    <cellStyle name="Normal 2 2 13 4" xfId="2497"/>
    <cellStyle name="Normal 2 2 13 4 2" xfId="2498"/>
    <cellStyle name="Normal 2 2 13 4 2 2" xfId="2499"/>
    <cellStyle name="Normal 2 2 13 4 2 2 2" xfId="2500"/>
    <cellStyle name="Normal 2 2 13 4 2 2 2 2" xfId="2501"/>
    <cellStyle name="Normal 2 2 13 4 2 2 3" xfId="2502"/>
    <cellStyle name="Normal 2 2 13 4 2 2 4" xfId="2503"/>
    <cellStyle name="Normal 2 2 13 4 2 3" xfId="2504"/>
    <cellStyle name="Normal 2 2 13 4 2 3 2" xfId="2505"/>
    <cellStyle name="Normal 2 2 13 4 2 3 3" xfId="2506"/>
    <cellStyle name="Normal 2 2 13 4 2 4" xfId="2507"/>
    <cellStyle name="Normal 2 2 13 4 2 4 2" xfId="2508"/>
    <cellStyle name="Normal 2 2 13 4 2 4 3" xfId="2509"/>
    <cellStyle name="Normal 2 2 13 4 2 5" xfId="2510"/>
    <cellStyle name="Normal 2 2 13 4 2 5 2" xfId="2511"/>
    <cellStyle name="Normal 2 2 13 4 2 6" xfId="2512"/>
    <cellStyle name="Normal 2 2 13 4 2 7" xfId="2513"/>
    <cellStyle name="Normal 2 2 13 4 3" xfId="2514"/>
    <cellStyle name="Normal 2 2 13 4 3 2" xfId="2515"/>
    <cellStyle name="Normal 2 2 13 4 3 2 2" xfId="2516"/>
    <cellStyle name="Normal 2 2 13 4 3 3" xfId="2517"/>
    <cellStyle name="Normal 2 2 13 4 3 4" xfId="2518"/>
    <cellStyle name="Normal 2 2 13 4 4" xfId="2519"/>
    <cellStyle name="Normal 2 2 13 4 4 2" xfId="2520"/>
    <cellStyle name="Normal 2 2 13 4 4 3" xfId="2521"/>
    <cellStyle name="Normal 2 2 13 4 5" xfId="2522"/>
    <cellStyle name="Normal 2 2 13 4 5 2" xfId="2523"/>
    <cellStyle name="Normal 2 2 13 4 5 3" xfId="2524"/>
    <cellStyle name="Normal 2 2 13 4 6" xfId="2525"/>
    <cellStyle name="Normal 2 2 13 4 6 2" xfId="2526"/>
    <cellStyle name="Normal 2 2 13 4 7" xfId="2527"/>
    <cellStyle name="Normal 2 2 13 4 8" xfId="2528"/>
    <cellStyle name="Normal 2 2 13 5" xfId="2529"/>
    <cellStyle name="Normal 2 2 13 5 2" xfId="2530"/>
    <cellStyle name="Normal 2 2 13 5 2 2" xfId="2531"/>
    <cellStyle name="Normal 2 2 13 5 2 2 2" xfId="2532"/>
    <cellStyle name="Normal 2 2 13 5 2 3" xfId="2533"/>
    <cellStyle name="Normal 2 2 13 5 2 4" xfId="2534"/>
    <cellStyle name="Normal 2 2 13 5 3" xfId="2535"/>
    <cellStyle name="Normal 2 2 13 5 3 2" xfId="2536"/>
    <cellStyle name="Normal 2 2 13 5 3 3" xfId="2537"/>
    <cellStyle name="Normal 2 2 13 5 4" xfId="2538"/>
    <cellStyle name="Normal 2 2 13 5 4 2" xfId="2539"/>
    <cellStyle name="Normal 2 2 13 5 4 3" xfId="2540"/>
    <cellStyle name="Normal 2 2 13 5 5" xfId="2541"/>
    <cellStyle name="Normal 2 2 13 5 5 2" xfId="2542"/>
    <cellStyle name="Normal 2 2 13 5 6" xfId="2543"/>
    <cellStyle name="Normal 2 2 13 5 7" xfId="2544"/>
    <cellStyle name="Normal 2 2 13 6" xfId="2545"/>
    <cellStyle name="Normal 2 2 13 6 2" xfId="2546"/>
    <cellStyle name="Normal 2 2 13 6 2 2" xfId="2547"/>
    <cellStyle name="Normal 2 2 13 6 2 2 2" xfId="2548"/>
    <cellStyle name="Normal 2 2 13 6 2 3" xfId="2549"/>
    <cellStyle name="Normal 2 2 13 6 2 4" xfId="2550"/>
    <cellStyle name="Normal 2 2 13 6 3" xfId="2551"/>
    <cellStyle name="Normal 2 2 13 6 3 2" xfId="2552"/>
    <cellStyle name="Normal 2 2 13 6 3 3" xfId="2553"/>
    <cellStyle name="Normal 2 2 13 6 4" xfId="2554"/>
    <cellStyle name="Normal 2 2 13 6 4 2" xfId="2555"/>
    <cellStyle name="Normal 2 2 13 6 4 3" xfId="2556"/>
    <cellStyle name="Normal 2 2 13 6 5" xfId="2557"/>
    <cellStyle name="Normal 2 2 13 6 5 2" xfId="2558"/>
    <cellStyle name="Normal 2 2 13 6 6" xfId="2559"/>
    <cellStyle name="Normal 2 2 13 6 7" xfId="2560"/>
    <cellStyle name="Normal 2 2 13 7" xfId="2561"/>
    <cellStyle name="Normal 2 2 13 7 2" xfId="2562"/>
    <cellStyle name="Normal 2 2 13 7 2 2" xfId="2563"/>
    <cellStyle name="Normal 2 2 13 7 3" xfId="2564"/>
    <cellStyle name="Normal 2 2 13 7 4" xfId="2565"/>
    <cellStyle name="Normal 2 2 13 8" xfId="2566"/>
    <cellStyle name="Normal 2 2 13 8 2" xfId="2567"/>
    <cellStyle name="Normal 2 2 13 8 3" xfId="2568"/>
    <cellStyle name="Normal 2 2 13 9" xfId="2569"/>
    <cellStyle name="Normal 2 2 13 9 2" xfId="2570"/>
    <cellStyle name="Normal 2 2 13 9 3" xfId="2571"/>
    <cellStyle name="Normal 2 2 14" xfId="2572"/>
    <cellStyle name="Normal 2 2 14 10" xfId="2573"/>
    <cellStyle name="Normal 2 2 14 10 2" xfId="2574"/>
    <cellStyle name="Normal 2 2 14 11" xfId="2575"/>
    <cellStyle name="Normal 2 2 14 12" xfId="2576"/>
    <cellStyle name="Normal 2 2 14 2" xfId="2577"/>
    <cellStyle name="Normal 2 2 14 2 2" xfId="2578"/>
    <cellStyle name="Normal 2 2 14 2 2 2" xfId="2579"/>
    <cellStyle name="Normal 2 2 14 2 2 2 2" xfId="2580"/>
    <cellStyle name="Normal 2 2 14 2 2 2 2 2" xfId="2581"/>
    <cellStyle name="Normal 2 2 14 2 2 2 3" xfId="2582"/>
    <cellStyle name="Normal 2 2 14 2 2 2 4" xfId="2583"/>
    <cellStyle name="Normal 2 2 14 2 2 3" xfId="2584"/>
    <cellStyle name="Normal 2 2 14 2 2 3 2" xfId="2585"/>
    <cellStyle name="Normal 2 2 14 2 2 3 3" xfId="2586"/>
    <cellStyle name="Normal 2 2 14 2 2 4" xfId="2587"/>
    <cellStyle name="Normal 2 2 14 2 2 4 2" xfId="2588"/>
    <cellStyle name="Normal 2 2 14 2 2 4 3" xfId="2589"/>
    <cellStyle name="Normal 2 2 14 2 2 5" xfId="2590"/>
    <cellStyle name="Normal 2 2 14 2 2 5 2" xfId="2591"/>
    <cellStyle name="Normal 2 2 14 2 2 6" xfId="2592"/>
    <cellStyle name="Normal 2 2 14 2 2 7" xfId="2593"/>
    <cellStyle name="Normal 2 2 14 2 3" xfId="2594"/>
    <cellStyle name="Normal 2 2 14 2 3 2" xfId="2595"/>
    <cellStyle name="Normal 2 2 14 2 3 2 2" xfId="2596"/>
    <cellStyle name="Normal 2 2 14 2 3 3" xfId="2597"/>
    <cellStyle name="Normal 2 2 14 2 3 3 2" xfId="2598"/>
    <cellStyle name="Normal 2 2 14 2 3 4" xfId="2599"/>
    <cellStyle name="Normal 2 2 14 2 3 5" xfId="2600"/>
    <cellStyle name="Normal 2 2 14 2 4" xfId="2601"/>
    <cellStyle name="Normal 2 2 14 2 4 2" xfId="2602"/>
    <cellStyle name="Normal 2 2 14 2 4 2 2" xfId="2603"/>
    <cellStyle name="Normal 2 2 14 2 4 3" xfId="2604"/>
    <cellStyle name="Normal 2 2 14 2 4 4" xfId="2605"/>
    <cellStyle name="Normal 2 2 14 2 5" xfId="2606"/>
    <cellStyle name="Normal 2 2 14 2 5 2" xfId="2607"/>
    <cellStyle name="Normal 2 2 14 2 5 3" xfId="2608"/>
    <cellStyle name="Normal 2 2 14 2 6" xfId="2609"/>
    <cellStyle name="Normal 2 2 14 2 6 2" xfId="2610"/>
    <cellStyle name="Normal 2 2 14 2 6 3" xfId="2611"/>
    <cellStyle name="Normal 2 2 14 2 7" xfId="2612"/>
    <cellStyle name="Normal 2 2 14 2 7 2" xfId="2613"/>
    <cellStyle name="Normal 2 2 14 2 8" xfId="2614"/>
    <cellStyle name="Normal 2 2 14 2 9" xfId="2615"/>
    <cellStyle name="Normal 2 2 14 3" xfId="2616"/>
    <cellStyle name="Normal 2 2 14 3 2" xfId="2617"/>
    <cellStyle name="Normal 2 2 14 3 2 2" xfId="2618"/>
    <cellStyle name="Normal 2 2 14 3 2 2 2" xfId="2619"/>
    <cellStyle name="Normal 2 2 14 3 2 2 2 2" xfId="2620"/>
    <cellStyle name="Normal 2 2 14 3 2 2 3" xfId="2621"/>
    <cellStyle name="Normal 2 2 14 3 2 2 4" xfId="2622"/>
    <cellStyle name="Normal 2 2 14 3 2 3" xfId="2623"/>
    <cellStyle name="Normal 2 2 14 3 2 3 2" xfId="2624"/>
    <cellStyle name="Normal 2 2 14 3 2 3 3" xfId="2625"/>
    <cellStyle name="Normal 2 2 14 3 2 4" xfId="2626"/>
    <cellStyle name="Normal 2 2 14 3 2 4 2" xfId="2627"/>
    <cellStyle name="Normal 2 2 14 3 2 4 3" xfId="2628"/>
    <cellStyle name="Normal 2 2 14 3 2 5" xfId="2629"/>
    <cellStyle name="Normal 2 2 14 3 2 5 2" xfId="2630"/>
    <cellStyle name="Normal 2 2 14 3 2 6" xfId="2631"/>
    <cellStyle name="Normal 2 2 14 3 2 7" xfId="2632"/>
    <cellStyle name="Normal 2 2 14 3 3" xfId="2633"/>
    <cellStyle name="Normal 2 2 14 3 3 2" xfId="2634"/>
    <cellStyle name="Normal 2 2 14 3 3 2 2" xfId="2635"/>
    <cellStyle name="Normal 2 2 14 3 3 3" xfId="2636"/>
    <cellStyle name="Normal 2 2 14 3 3 4" xfId="2637"/>
    <cellStyle name="Normal 2 2 14 3 4" xfId="2638"/>
    <cellStyle name="Normal 2 2 14 3 4 2" xfId="2639"/>
    <cellStyle name="Normal 2 2 14 3 4 3" xfId="2640"/>
    <cellStyle name="Normal 2 2 14 3 5" xfId="2641"/>
    <cellStyle name="Normal 2 2 14 3 5 2" xfId="2642"/>
    <cellStyle name="Normal 2 2 14 3 5 3" xfId="2643"/>
    <cellStyle name="Normal 2 2 14 3 6" xfId="2644"/>
    <cellStyle name="Normal 2 2 14 3 6 2" xfId="2645"/>
    <cellStyle name="Normal 2 2 14 3 7" xfId="2646"/>
    <cellStyle name="Normal 2 2 14 3 8" xfId="2647"/>
    <cellStyle name="Normal 2 2 14 4" xfId="2648"/>
    <cellStyle name="Normal 2 2 14 4 2" xfId="2649"/>
    <cellStyle name="Normal 2 2 14 4 2 2" xfId="2650"/>
    <cellStyle name="Normal 2 2 14 4 2 2 2" xfId="2651"/>
    <cellStyle name="Normal 2 2 14 4 2 2 2 2" xfId="2652"/>
    <cellStyle name="Normal 2 2 14 4 2 2 3" xfId="2653"/>
    <cellStyle name="Normal 2 2 14 4 2 2 4" xfId="2654"/>
    <cellStyle name="Normal 2 2 14 4 2 3" xfId="2655"/>
    <cellStyle name="Normal 2 2 14 4 2 3 2" xfId="2656"/>
    <cellStyle name="Normal 2 2 14 4 2 3 3" xfId="2657"/>
    <cellStyle name="Normal 2 2 14 4 2 4" xfId="2658"/>
    <cellStyle name="Normal 2 2 14 4 2 4 2" xfId="2659"/>
    <cellStyle name="Normal 2 2 14 4 2 4 3" xfId="2660"/>
    <cellStyle name="Normal 2 2 14 4 2 5" xfId="2661"/>
    <cellStyle name="Normal 2 2 14 4 2 5 2" xfId="2662"/>
    <cellStyle name="Normal 2 2 14 4 2 6" xfId="2663"/>
    <cellStyle name="Normal 2 2 14 4 2 7" xfId="2664"/>
    <cellStyle name="Normal 2 2 14 4 3" xfId="2665"/>
    <cellStyle name="Normal 2 2 14 4 3 2" xfId="2666"/>
    <cellStyle name="Normal 2 2 14 4 3 2 2" xfId="2667"/>
    <cellStyle name="Normal 2 2 14 4 3 3" xfId="2668"/>
    <cellStyle name="Normal 2 2 14 4 3 4" xfId="2669"/>
    <cellStyle name="Normal 2 2 14 4 4" xfId="2670"/>
    <cellStyle name="Normal 2 2 14 4 4 2" xfId="2671"/>
    <cellStyle name="Normal 2 2 14 4 4 3" xfId="2672"/>
    <cellStyle name="Normal 2 2 14 4 5" xfId="2673"/>
    <cellStyle name="Normal 2 2 14 4 5 2" xfId="2674"/>
    <cellStyle name="Normal 2 2 14 4 5 3" xfId="2675"/>
    <cellStyle name="Normal 2 2 14 4 6" xfId="2676"/>
    <cellStyle name="Normal 2 2 14 4 6 2" xfId="2677"/>
    <cellStyle name="Normal 2 2 14 4 7" xfId="2678"/>
    <cellStyle name="Normal 2 2 14 4 8" xfId="2679"/>
    <cellStyle name="Normal 2 2 14 5" xfId="2680"/>
    <cellStyle name="Normal 2 2 14 5 2" xfId="2681"/>
    <cellStyle name="Normal 2 2 14 5 2 2" xfId="2682"/>
    <cellStyle name="Normal 2 2 14 5 2 2 2" xfId="2683"/>
    <cellStyle name="Normal 2 2 14 5 2 3" xfId="2684"/>
    <cellStyle name="Normal 2 2 14 5 2 4" xfId="2685"/>
    <cellStyle name="Normal 2 2 14 5 3" xfId="2686"/>
    <cellStyle name="Normal 2 2 14 5 3 2" xfId="2687"/>
    <cellStyle name="Normal 2 2 14 5 3 3" xfId="2688"/>
    <cellStyle name="Normal 2 2 14 5 4" xfId="2689"/>
    <cellStyle name="Normal 2 2 14 5 4 2" xfId="2690"/>
    <cellStyle name="Normal 2 2 14 5 4 3" xfId="2691"/>
    <cellStyle name="Normal 2 2 14 5 5" xfId="2692"/>
    <cellStyle name="Normal 2 2 14 5 5 2" xfId="2693"/>
    <cellStyle name="Normal 2 2 14 5 6" xfId="2694"/>
    <cellStyle name="Normal 2 2 14 5 7" xfId="2695"/>
    <cellStyle name="Normal 2 2 14 6" xfId="2696"/>
    <cellStyle name="Normal 2 2 14 6 2" xfId="2697"/>
    <cellStyle name="Normal 2 2 14 6 2 2" xfId="2698"/>
    <cellStyle name="Normal 2 2 14 6 2 2 2" xfId="2699"/>
    <cellStyle name="Normal 2 2 14 6 2 3" xfId="2700"/>
    <cellStyle name="Normal 2 2 14 6 2 4" xfId="2701"/>
    <cellStyle name="Normal 2 2 14 6 3" xfId="2702"/>
    <cellStyle name="Normal 2 2 14 6 3 2" xfId="2703"/>
    <cellStyle name="Normal 2 2 14 6 3 3" xfId="2704"/>
    <cellStyle name="Normal 2 2 14 6 4" xfId="2705"/>
    <cellStyle name="Normal 2 2 14 6 4 2" xfId="2706"/>
    <cellStyle name="Normal 2 2 14 6 4 3" xfId="2707"/>
    <cellStyle name="Normal 2 2 14 6 5" xfId="2708"/>
    <cellStyle name="Normal 2 2 14 6 5 2" xfId="2709"/>
    <cellStyle name="Normal 2 2 14 6 6" xfId="2710"/>
    <cellStyle name="Normal 2 2 14 6 7" xfId="2711"/>
    <cellStyle name="Normal 2 2 14 7" xfId="2712"/>
    <cellStyle name="Normal 2 2 14 7 2" xfId="2713"/>
    <cellStyle name="Normal 2 2 14 7 2 2" xfId="2714"/>
    <cellStyle name="Normal 2 2 14 7 3" xfId="2715"/>
    <cellStyle name="Normal 2 2 14 7 4" xfId="2716"/>
    <cellStyle name="Normal 2 2 14 8" xfId="2717"/>
    <cellStyle name="Normal 2 2 14 8 2" xfId="2718"/>
    <cellStyle name="Normal 2 2 14 8 3" xfId="2719"/>
    <cellStyle name="Normal 2 2 14 9" xfId="2720"/>
    <cellStyle name="Normal 2 2 14 9 2" xfId="2721"/>
    <cellStyle name="Normal 2 2 14 9 3" xfId="2722"/>
    <cellStyle name="Normal 2 2 15" xfId="2723"/>
    <cellStyle name="Normal 2 2 15 10" xfId="2724"/>
    <cellStyle name="Normal 2 2 15 10 2" xfId="2725"/>
    <cellStyle name="Normal 2 2 15 11" xfId="2726"/>
    <cellStyle name="Normal 2 2 15 12" xfId="2727"/>
    <cellStyle name="Normal 2 2 15 2" xfId="2728"/>
    <cellStyle name="Normal 2 2 15 2 2" xfId="2729"/>
    <cellStyle name="Normal 2 2 15 2 2 2" xfId="2730"/>
    <cellStyle name="Normal 2 2 15 2 2 2 2" xfId="2731"/>
    <cellStyle name="Normal 2 2 15 2 2 2 2 2" xfId="2732"/>
    <cellStyle name="Normal 2 2 15 2 2 2 3" xfId="2733"/>
    <cellStyle name="Normal 2 2 15 2 2 2 4" xfId="2734"/>
    <cellStyle name="Normal 2 2 15 2 2 3" xfId="2735"/>
    <cellStyle name="Normal 2 2 15 2 2 3 2" xfId="2736"/>
    <cellStyle name="Normal 2 2 15 2 2 3 3" xfId="2737"/>
    <cellStyle name="Normal 2 2 15 2 2 4" xfId="2738"/>
    <cellStyle name="Normal 2 2 15 2 2 4 2" xfId="2739"/>
    <cellStyle name="Normal 2 2 15 2 2 4 3" xfId="2740"/>
    <cellStyle name="Normal 2 2 15 2 2 5" xfId="2741"/>
    <cellStyle name="Normal 2 2 15 2 2 5 2" xfId="2742"/>
    <cellStyle name="Normal 2 2 15 2 2 6" xfId="2743"/>
    <cellStyle name="Normal 2 2 15 2 2 7" xfId="2744"/>
    <cellStyle name="Normal 2 2 15 2 3" xfId="2745"/>
    <cellStyle name="Normal 2 2 15 2 3 2" xfId="2746"/>
    <cellStyle name="Normal 2 2 15 2 3 2 2" xfId="2747"/>
    <cellStyle name="Normal 2 2 15 2 3 3" xfId="2748"/>
    <cellStyle name="Normal 2 2 15 2 3 3 2" xfId="2749"/>
    <cellStyle name="Normal 2 2 15 2 3 4" xfId="2750"/>
    <cellStyle name="Normal 2 2 15 2 3 5" xfId="2751"/>
    <cellStyle name="Normal 2 2 15 2 4" xfId="2752"/>
    <cellStyle name="Normal 2 2 15 2 4 2" xfId="2753"/>
    <cellStyle name="Normal 2 2 15 2 4 2 2" xfId="2754"/>
    <cellStyle name="Normal 2 2 15 2 4 3" xfId="2755"/>
    <cellStyle name="Normal 2 2 15 2 4 4" xfId="2756"/>
    <cellStyle name="Normal 2 2 15 2 5" xfId="2757"/>
    <cellStyle name="Normal 2 2 15 2 5 2" xfId="2758"/>
    <cellStyle name="Normal 2 2 15 2 5 3" xfId="2759"/>
    <cellStyle name="Normal 2 2 15 2 6" xfId="2760"/>
    <cellStyle name="Normal 2 2 15 2 6 2" xfId="2761"/>
    <cellStyle name="Normal 2 2 15 2 6 3" xfId="2762"/>
    <cellStyle name="Normal 2 2 15 2 7" xfId="2763"/>
    <cellStyle name="Normal 2 2 15 2 7 2" xfId="2764"/>
    <cellStyle name="Normal 2 2 15 2 8" xfId="2765"/>
    <cellStyle name="Normal 2 2 15 2 9" xfId="2766"/>
    <cellStyle name="Normal 2 2 15 3" xfId="2767"/>
    <cellStyle name="Normal 2 2 15 3 2" xfId="2768"/>
    <cellStyle name="Normal 2 2 15 3 2 2" xfId="2769"/>
    <cellStyle name="Normal 2 2 15 3 2 2 2" xfId="2770"/>
    <cellStyle name="Normal 2 2 15 3 2 2 2 2" xfId="2771"/>
    <cellStyle name="Normal 2 2 15 3 2 2 3" xfId="2772"/>
    <cellStyle name="Normal 2 2 15 3 2 2 4" xfId="2773"/>
    <cellStyle name="Normal 2 2 15 3 2 3" xfId="2774"/>
    <cellStyle name="Normal 2 2 15 3 2 3 2" xfId="2775"/>
    <cellStyle name="Normal 2 2 15 3 2 3 3" xfId="2776"/>
    <cellStyle name="Normal 2 2 15 3 2 4" xfId="2777"/>
    <cellStyle name="Normal 2 2 15 3 2 4 2" xfId="2778"/>
    <cellStyle name="Normal 2 2 15 3 2 4 3" xfId="2779"/>
    <cellStyle name="Normal 2 2 15 3 2 5" xfId="2780"/>
    <cellStyle name="Normal 2 2 15 3 2 5 2" xfId="2781"/>
    <cellStyle name="Normal 2 2 15 3 2 6" xfId="2782"/>
    <cellStyle name="Normal 2 2 15 3 2 7" xfId="2783"/>
    <cellStyle name="Normal 2 2 15 3 3" xfId="2784"/>
    <cellStyle name="Normal 2 2 15 3 3 2" xfId="2785"/>
    <cellStyle name="Normal 2 2 15 3 3 2 2" xfId="2786"/>
    <cellStyle name="Normal 2 2 15 3 3 3" xfId="2787"/>
    <cellStyle name="Normal 2 2 15 3 3 4" xfId="2788"/>
    <cellStyle name="Normal 2 2 15 3 4" xfId="2789"/>
    <cellStyle name="Normal 2 2 15 3 4 2" xfId="2790"/>
    <cellStyle name="Normal 2 2 15 3 4 3" xfId="2791"/>
    <cellStyle name="Normal 2 2 15 3 5" xfId="2792"/>
    <cellStyle name="Normal 2 2 15 3 5 2" xfId="2793"/>
    <cellStyle name="Normal 2 2 15 3 5 3" xfId="2794"/>
    <cellStyle name="Normal 2 2 15 3 6" xfId="2795"/>
    <cellStyle name="Normal 2 2 15 3 6 2" xfId="2796"/>
    <cellStyle name="Normal 2 2 15 3 7" xfId="2797"/>
    <cellStyle name="Normal 2 2 15 3 8" xfId="2798"/>
    <cellStyle name="Normal 2 2 15 4" xfId="2799"/>
    <cellStyle name="Normal 2 2 15 4 2" xfId="2800"/>
    <cellStyle name="Normal 2 2 15 4 2 2" xfId="2801"/>
    <cellStyle name="Normal 2 2 15 4 2 2 2" xfId="2802"/>
    <cellStyle name="Normal 2 2 15 4 2 2 2 2" xfId="2803"/>
    <cellStyle name="Normal 2 2 15 4 2 2 3" xfId="2804"/>
    <cellStyle name="Normal 2 2 15 4 2 2 4" xfId="2805"/>
    <cellStyle name="Normal 2 2 15 4 2 3" xfId="2806"/>
    <cellStyle name="Normal 2 2 15 4 2 3 2" xfId="2807"/>
    <cellStyle name="Normal 2 2 15 4 2 3 3" xfId="2808"/>
    <cellStyle name="Normal 2 2 15 4 2 4" xfId="2809"/>
    <cellStyle name="Normal 2 2 15 4 2 4 2" xfId="2810"/>
    <cellStyle name="Normal 2 2 15 4 2 4 3" xfId="2811"/>
    <cellStyle name="Normal 2 2 15 4 2 5" xfId="2812"/>
    <cellStyle name="Normal 2 2 15 4 2 5 2" xfId="2813"/>
    <cellStyle name="Normal 2 2 15 4 2 6" xfId="2814"/>
    <cellStyle name="Normal 2 2 15 4 2 7" xfId="2815"/>
    <cellStyle name="Normal 2 2 15 4 3" xfId="2816"/>
    <cellStyle name="Normal 2 2 15 4 3 2" xfId="2817"/>
    <cellStyle name="Normal 2 2 15 4 3 2 2" xfId="2818"/>
    <cellStyle name="Normal 2 2 15 4 3 3" xfId="2819"/>
    <cellStyle name="Normal 2 2 15 4 3 4" xfId="2820"/>
    <cellStyle name="Normal 2 2 15 4 4" xfId="2821"/>
    <cellStyle name="Normal 2 2 15 4 4 2" xfId="2822"/>
    <cellStyle name="Normal 2 2 15 4 4 3" xfId="2823"/>
    <cellStyle name="Normal 2 2 15 4 5" xfId="2824"/>
    <cellStyle name="Normal 2 2 15 4 5 2" xfId="2825"/>
    <cellStyle name="Normal 2 2 15 4 5 3" xfId="2826"/>
    <cellStyle name="Normal 2 2 15 4 6" xfId="2827"/>
    <cellStyle name="Normal 2 2 15 4 6 2" xfId="2828"/>
    <cellStyle name="Normal 2 2 15 4 7" xfId="2829"/>
    <cellStyle name="Normal 2 2 15 4 8" xfId="2830"/>
    <cellStyle name="Normal 2 2 15 5" xfId="2831"/>
    <cellStyle name="Normal 2 2 15 5 2" xfId="2832"/>
    <cellStyle name="Normal 2 2 15 5 2 2" xfId="2833"/>
    <cellStyle name="Normal 2 2 15 5 2 2 2" xfId="2834"/>
    <cellStyle name="Normal 2 2 15 5 2 3" xfId="2835"/>
    <cellStyle name="Normal 2 2 15 5 2 4" xfId="2836"/>
    <cellStyle name="Normal 2 2 15 5 3" xfId="2837"/>
    <cellStyle name="Normal 2 2 15 5 3 2" xfId="2838"/>
    <cellStyle name="Normal 2 2 15 5 3 3" xfId="2839"/>
    <cellStyle name="Normal 2 2 15 5 4" xfId="2840"/>
    <cellStyle name="Normal 2 2 15 5 4 2" xfId="2841"/>
    <cellStyle name="Normal 2 2 15 5 4 3" xfId="2842"/>
    <cellStyle name="Normal 2 2 15 5 5" xfId="2843"/>
    <cellStyle name="Normal 2 2 15 5 5 2" xfId="2844"/>
    <cellStyle name="Normal 2 2 15 5 6" xfId="2845"/>
    <cellStyle name="Normal 2 2 15 5 7" xfId="2846"/>
    <cellStyle name="Normal 2 2 15 6" xfId="2847"/>
    <cellStyle name="Normal 2 2 15 6 2" xfId="2848"/>
    <cellStyle name="Normal 2 2 15 6 2 2" xfId="2849"/>
    <cellStyle name="Normal 2 2 15 6 2 2 2" xfId="2850"/>
    <cellStyle name="Normal 2 2 15 6 2 3" xfId="2851"/>
    <cellStyle name="Normal 2 2 15 6 2 4" xfId="2852"/>
    <cellStyle name="Normal 2 2 15 6 3" xfId="2853"/>
    <cellStyle name="Normal 2 2 15 6 3 2" xfId="2854"/>
    <cellStyle name="Normal 2 2 15 6 3 3" xfId="2855"/>
    <cellStyle name="Normal 2 2 15 6 4" xfId="2856"/>
    <cellStyle name="Normal 2 2 15 6 4 2" xfId="2857"/>
    <cellStyle name="Normal 2 2 15 6 4 3" xfId="2858"/>
    <cellStyle name="Normal 2 2 15 6 5" xfId="2859"/>
    <cellStyle name="Normal 2 2 15 6 5 2" xfId="2860"/>
    <cellStyle name="Normal 2 2 15 6 6" xfId="2861"/>
    <cellStyle name="Normal 2 2 15 6 7" xfId="2862"/>
    <cellStyle name="Normal 2 2 15 7" xfId="2863"/>
    <cellStyle name="Normal 2 2 15 7 2" xfId="2864"/>
    <cellStyle name="Normal 2 2 15 7 2 2" xfId="2865"/>
    <cellStyle name="Normal 2 2 15 7 3" xfId="2866"/>
    <cellStyle name="Normal 2 2 15 7 4" xfId="2867"/>
    <cellStyle name="Normal 2 2 15 8" xfId="2868"/>
    <cellStyle name="Normal 2 2 15 8 2" xfId="2869"/>
    <cellStyle name="Normal 2 2 15 8 3" xfId="2870"/>
    <cellStyle name="Normal 2 2 15 9" xfId="2871"/>
    <cellStyle name="Normal 2 2 15 9 2" xfId="2872"/>
    <cellStyle name="Normal 2 2 15 9 3" xfId="2873"/>
    <cellStyle name="Normal 2 2 16" xfId="2874"/>
    <cellStyle name="Normal 2 2 16 10" xfId="2875"/>
    <cellStyle name="Normal 2 2 16 10 2" xfId="2876"/>
    <cellStyle name="Normal 2 2 16 11" xfId="2877"/>
    <cellStyle name="Normal 2 2 16 12" xfId="2878"/>
    <cellStyle name="Normal 2 2 16 2" xfId="2879"/>
    <cellStyle name="Normal 2 2 16 2 2" xfId="2880"/>
    <cellStyle name="Normal 2 2 16 2 2 2" xfId="2881"/>
    <cellStyle name="Normal 2 2 16 2 2 2 2" xfId="2882"/>
    <cellStyle name="Normal 2 2 16 2 2 2 2 2" xfId="2883"/>
    <cellStyle name="Normal 2 2 16 2 2 2 3" xfId="2884"/>
    <cellStyle name="Normal 2 2 16 2 2 2 4" xfId="2885"/>
    <cellStyle name="Normal 2 2 16 2 2 3" xfId="2886"/>
    <cellStyle name="Normal 2 2 16 2 2 3 2" xfId="2887"/>
    <cellStyle name="Normal 2 2 16 2 2 3 3" xfId="2888"/>
    <cellStyle name="Normal 2 2 16 2 2 4" xfId="2889"/>
    <cellStyle name="Normal 2 2 16 2 2 4 2" xfId="2890"/>
    <cellStyle name="Normal 2 2 16 2 2 4 3" xfId="2891"/>
    <cellStyle name="Normal 2 2 16 2 2 5" xfId="2892"/>
    <cellStyle name="Normal 2 2 16 2 2 5 2" xfId="2893"/>
    <cellStyle name="Normal 2 2 16 2 2 6" xfId="2894"/>
    <cellStyle name="Normal 2 2 16 2 2 7" xfId="2895"/>
    <cellStyle name="Normal 2 2 16 2 3" xfId="2896"/>
    <cellStyle name="Normal 2 2 16 2 3 2" xfId="2897"/>
    <cellStyle name="Normal 2 2 16 2 3 2 2" xfId="2898"/>
    <cellStyle name="Normal 2 2 16 2 3 3" xfId="2899"/>
    <cellStyle name="Normal 2 2 16 2 3 3 2" xfId="2900"/>
    <cellStyle name="Normal 2 2 16 2 3 4" xfId="2901"/>
    <cellStyle name="Normal 2 2 16 2 3 5" xfId="2902"/>
    <cellStyle name="Normal 2 2 16 2 4" xfId="2903"/>
    <cellStyle name="Normal 2 2 16 2 4 2" xfId="2904"/>
    <cellStyle name="Normal 2 2 16 2 4 2 2" xfId="2905"/>
    <cellStyle name="Normal 2 2 16 2 4 3" xfId="2906"/>
    <cellStyle name="Normal 2 2 16 2 4 4" xfId="2907"/>
    <cellStyle name="Normal 2 2 16 2 5" xfId="2908"/>
    <cellStyle name="Normal 2 2 16 2 5 2" xfId="2909"/>
    <cellStyle name="Normal 2 2 16 2 5 3" xfId="2910"/>
    <cellStyle name="Normal 2 2 16 2 6" xfId="2911"/>
    <cellStyle name="Normal 2 2 16 2 6 2" xfId="2912"/>
    <cellStyle name="Normal 2 2 16 2 6 3" xfId="2913"/>
    <cellStyle name="Normal 2 2 16 2 7" xfId="2914"/>
    <cellStyle name="Normal 2 2 16 2 7 2" xfId="2915"/>
    <cellStyle name="Normal 2 2 16 2 8" xfId="2916"/>
    <cellStyle name="Normal 2 2 16 2 9" xfId="2917"/>
    <cellStyle name="Normal 2 2 16 3" xfId="2918"/>
    <cellStyle name="Normal 2 2 16 3 2" xfId="2919"/>
    <cellStyle name="Normal 2 2 16 3 2 2" xfId="2920"/>
    <cellStyle name="Normal 2 2 16 3 2 2 2" xfId="2921"/>
    <cellStyle name="Normal 2 2 16 3 2 2 2 2" xfId="2922"/>
    <cellStyle name="Normal 2 2 16 3 2 2 3" xfId="2923"/>
    <cellStyle name="Normal 2 2 16 3 2 2 4" xfId="2924"/>
    <cellStyle name="Normal 2 2 16 3 2 3" xfId="2925"/>
    <cellStyle name="Normal 2 2 16 3 2 3 2" xfId="2926"/>
    <cellStyle name="Normal 2 2 16 3 2 3 3" xfId="2927"/>
    <cellStyle name="Normal 2 2 16 3 2 4" xfId="2928"/>
    <cellStyle name="Normal 2 2 16 3 2 4 2" xfId="2929"/>
    <cellStyle name="Normal 2 2 16 3 2 4 3" xfId="2930"/>
    <cellStyle name="Normal 2 2 16 3 2 5" xfId="2931"/>
    <cellStyle name="Normal 2 2 16 3 2 5 2" xfId="2932"/>
    <cellStyle name="Normal 2 2 16 3 2 6" xfId="2933"/>
    <cellStyle name="Normal 2 2 16 3 2 7" xfId="2934"/>
    <cellStyle name="Normal 2 2 16 3 3" xfId="2935"/>
    <cellStyle name="Normal 2 2 16 3 3 2" xfId="2936"/>
    <cellStyle name="Normal 2 2 16 3 3 2 2" xfId="2937"/>
    <cellStyle name="Normal 2 2 16 3 3 3" xfId="2938"/>
    <cellStyle name="Normal 2 2 16 3 3 4" xfId="2939"/>
    <cellStyle name="Normal 2 2 16 3 4" xfId="2940"/>
    <cellStyle name="Normal 2 2 16 3 4 2" xfId="2941"/>
    <cellStyle name="Normal 2 2 16 3 4 3" xfId="2942"/>
    <cellStyle name="Normal 2 2 16 3 5" xfId="2943"/>
    <cellStyle name="Normal 2 2 16 3 5 2" xfId="2944"/>
    <cellStyle name="Normal 2 2 16 3 5 3" xfId="2945"/>
    <cellStyle name="Normal 2 2 16 3 6" xfId="2946"/>
    <cellStyle name="Normal 2 2 16 3 6 2" xfId="2947"/>
    <cellStyle name="Normal 2 2 16 3 7" xfId="2948"/>
    <cellStyle name="Normal 2 2 16 3 8" xfId="2949"/>
    <cellStyle name="Normal 2 2 16 4" xfId="2950"/>
    <cellStyle name="Normal 2 2 16 4 2" xfId="2951"/>
    <cellStyle name="Normal 2 2 16 4 2 2" xfId="2952"/>
    <cellStyle name="Normal 2 2 16 4 2 2 2" xfId="2953"/>
    <cellStyle name="Normal 2 2 16 4 2 2 2 2" xfId="2954"/>
    <cellStyle name="Normal 2 2 16 4 2 2 3" xfId="2955"/>
    <cellStyle name="Normal 2 2 16 4 2 2 4" xfId="2956"/>
    <cellStyle name="Normal 2 2 16 4 2 3" xfId="2957"/>
    <cellStyle name="Normal 2 2 16 4 2 3 2" xfId="2958"/>
    <cellStyle name="Normal 2 2 16 4 2 3 3" xfId="2959"/>
    <cellStyle name="Normal 2 2 16 4 2 4" xfId="2960"/>
    <cellStyle name="Normal 2 2 16 4 2 4 2" xfId="2961"/>
    <cellStyle name="Normal 2 2 16 4 2 4 3" xfId="2962"/>
    <cellStyle name="Normal 2 2 16 4 2 5" xfId="2963"/>
    <cellStyle name="Normal 2 2 16 4 2 5 2" xfId="2964"/>
    <cellStyle name="Normal 2 2 16 4 2 6" xfId="2965"/>
    <cellStyle name="Normal 2 2 16 4 2 7" xfId="2966"/>
    <cellStyle name="Normal 2 2 16 4 3" xfId="2967"/>
    <cellStyle name="Normal 2 2 16 4 3 2" xfId="2968"/>
    <cellStyle name="Normal 2 2 16 4 3 2 2" xfId="2969"/>
    <cellStyle name="Normal 2 2 16 4 3 3" xfId="2970"/>
    <cellStyle name="Normal 2 2 16 4 3 4" xfId="2971"/>
    <cellStyle name="Normal 2 2 16 4 4" xfId="2972"/>
    <cellStyle name="Normal 2 2 16 4 4 2" xfId="2973"/>
    <cellStyle name="Normal 2 2 16 4 4 3" xfId="2974"/>
    <cellStyle name="Normal 2 2 16 4 5" xfId="2975"/>
    <cellStyle name="Normal 2 2 16 4 5 2" xfId="2976"/>
    <cellStyle name="Normal 2 2 16 4 5 3" xfId="2977"/>
    <cellStyle name="Normal 2 2 16 4 6" xfId="2978"/>
    <cellStyle name="Normal 2 2 16 4 6 2" xfId="2979"/>
    <cellStyle name="Normal 2 2 16 4 7" xfId="2980"/>
    <cellStyle name="Normal 2 2 16 4 8" xfId="2981"/>
    <cellStyle name="Normal 2 2 16 5" xfId="2982"/>
    <cellStyle name="Normal 2 2 16 5 2" xfId="2983"/>
    <cellStyle name="Normal 2 2 16 5 2 2" xfId="2984"/>
    <cellStyle name="Normal 2 2 16 5 2 2 2" xfId="2985"/>
    <cellStyle name="Normal 2 2 16 5 2 3" xfId="2986"/>
    <cellStyle name="Normal 2 2 16 5 2 4" xfId="2987"/>
    <cellStyle name="Normal 2 2 16 5 3" xfId="2988"/>
    <cellStyle name="Normal 2 2 16 5 3 2" xfId="2989"/>
    <cellStyle name="Normal 2 2 16 5 3 3" xfId="2990"/>
    <cellStyle name="Normal 2 2 16 5 4" xfId="2991"/>
    <cellStyle name="Normal 2 2 16 5 4 2" xfId="2992"/>
    <cellStyle name="Normal 2 2 16 5 4 3" xfId="2993"/>
    <cellStyle name="Normal 2 2 16 5 5" xfId="2994"/>
    <cellStyle name="Normal 2 2 16 5 5 2" xfId="2995"/>
    <cellStyle name="Normal 2 2 16 5 6" xfId="2996"/>
    <cellStyle name="Normal 2 2 16 5 7" xfId="2997"/>
    <cellStyle name="Normal 2 2 16 6" xfId="2998"/>
    <cellStyle name="Normal 2 2 16 6 2" xfId="2999"/>
    <cellStyle name="Normal 2 2 16 6 2 2" xfId="3000"/>
    <cellStyle name="Normal 2 2 16 6 2 2 2" xfId="3001"/>
    <cellStyle name="Normal 2 2 16 6 2 3" xfId="3002"/>
    <cellStyle name="Normal 2 2 16 6 2 4" xfId="3003"/>
    <cellStyle name="Normal 2 2 16 6 3" xfId="3004"/>
    <cellStyle name="Normal 2 2 16 6 3 2" xfId="3005"/>
    <cellStyle name="Normal 2 2 16 6 3 3" xfId="3006"/>
    <cellStyle name="Normal 2 2 16 6 4" xfId="3007"/>
    <cellStyle name="Normal 2 2 16 6 4 2" xfId="3008"/>
    <cellStyle name="Normal 2 2 16 6 4 3" xfId="3009"/>
    <cellStyle name="Normal 2 2 16 6 5" xfId="3010"/>
    <cellStyle name="Normal 2 2 16 6 5 2" xfId="3011"/>
    <cellStyle name="Normal 2 2 16 6 6" xfId="3012"/>
    <cellStyle name="Normal 2 2 16 6 7" xfId="3013"/>
    <cellStyle name="Normal 2 2 16 7" xfId="3014"/>
    <cellStyle name="Normal 2 2 16 7 2" xfId="3015"/>
    <cellStyle name="Normal 2 2 16 7 2 2" xfId="3016"/>
    <cellStyle name="Normal 2 2 16 7 3" xfId="3017"/>
    <cellStyle name="Normal 2 2 16 7 4" xfId="3018"/>
    <cellStyle name="Normal 2 2 16 8" xfId="3019"/>
    <cellStyle name="Normal 2 2 16 8 2" xfId="3020"/>
    <cellStyle name="Normal 2 2 16 8 3" xfId="3021"/>
    <cellStyle name="Normal 2 2 16 9" xfId="3022"/>
    <cellStyle name="Normal 2 2 16 9 2" xfId="3023"/>
    <cellStyle name="Normal 2 2 16 9 3" xfId="3024"/>
    <cellStyle name="Normal 2 2 17" xfId="3025"/>
    <cellStyle name="Normal 2 2 17 10" xfId="3026"/>
    <cellStyle name="Normal 2 2 17 10 2" xfId="3027"/>
    <cellStyle name="Normal 2 2 17 11" xfId="3028"/>
    <cellStyle name="Normal 2 2 17 12" xfId="3029"/>
    <cellStyle name="Normal 2 2 17 2" xfId="3030"/>
    <cellStyle name="Normal 2 2 17 2 2" xfId="3031"/>
    <cellStyle name="Normal 2 2 17 2 2 2" xfId="3032"/>
    <cellStyle name="Normal 2 2 17 2 2 2 2" xfId="3033"/>
    <cellStyle name="Normal 2 2 17 2 2 2 2 2" xfId="3034"/>
    <cellStyle name="Normal 2 2 17 2 2 2 3" xfId="3035"/>
    <cellStyle name="Normal 2 2 17 2 2 2 4" xfId="3036"/>
    <cellStyle name="Normal 2 2 17 2 2 3" xfId="3037"/>
    <cellStyle name="Normal 2 2 17 2 2 3 2" xfId="3038"/>
    <cellStyle name="Normal 2 2 17 2 2 3 3" xfId="3039"/>
    <cellStyle name="Normal 2 2 17 2 2 4" xfId="3040"/>
    <cellStyle name="Normal 2 2 17 2 2 4 2" xfId="3041"/>
    <cellStyle name="Normal 2 2 17 2 2 4 3" xfId="3042"/>
    <cellStyle name="Normal 2 2 17 2 2 5" xfId="3043"/>
    <cellStyle name="Normal 2 2 17 2 2 5 2" xfId="3044"/>
    <cellStyle name="Normal 2 2 17 2 2 6" xfId="3045"/>
    <cellStyle name="Normal 2 2 17 2 2 7" xfId="3046"/>
    <cellStyle name="Normal 2 2 17 2 3" xfId="3047"/>
    <cellStyle name="Normal 2 2 17 2 3 2" xfId="3048"/>
    <cellStyle name="Normal 2 2 17 2 3 2 2" xfId="3049"/>
    <cellStyle name="Normal 2 2 17 2 3 3" xfId="3050"/>
    <cellStyle name="Normal 2 2 17 2 3 3 2" xfId="3051"/>
    <cellStyle name="Normal 2 2 17 2 3 4" xfId="3052"/>
    <cellStyle name="Normal 2 2 17 2 3 5" xfId="3053"/>
    <cellStyle name="Normal 2 2 17 2 4" xfId="3054"/>
    <cellStyle name="Normal 2 2 17 2 4 2" xfId="3055"/>
    <cellStyle name="Normal 2 2 17 2 4 2 2" xfId="3056"/>
    <cellStyle name="Normal 2 2 17 2 4 3" xfId="3057"/>
    <cellStyle name="Normal 2 2 17 2 4 4" xfId="3058"/>
    <cellStyle name="Normal 2 2 17 2 5" xfId="3059"/>
    <cellStyle name="Normal 2 2 17 2 5 2" xfId="3060"/>
    <cellStyle name="Normal 2 2 17 2 5 3" xfId="3061"/>
    <cellStyle name="Normal 2 2 17 2 6" xfId="3062"/>
    <cellStyle name="Normal 2 2 17 2 6 2" xfId="3063"/>
    <cellStyle name="Normal 2 2 17 2 6 3" xfId="3064"/>
    <cellStyle name="Normal 2 2 17 2 7" xfId="3065"/>
    <cellStyle name="Normal 2 2 17 2 7 2" xfId="3066"/>
    <cellStyle name="Normal 2 2 17 2 8" xfId="3067"/>
    <cellStyle name="Normal 2 2 17 2 9" xfId="3068"/>
    <cellStyle name="Normal 2 2 17 3" xfId="3069"/>
    <cellStyle name="Normal 2 2 17 3 2" xfId="3070"/>
    <cellStyle name="Normal 2 2 17 3 2 2" xfId="3071"/>
    <cellStyle name="Normal 2 2 17 3 2 2 2" xfId="3072"/>
    <cellStyle name="Normal 2 2 17 3 2 2 2 2" xfId="3073"/>
    <cellStyle name="Normal 2 2 17 3 2 2 3" xfId="3074"/>
    <cellStyle name="Normal 2 2 17 3 2 2 4" xfId="3075"/>
    <cellStyle name="Normal 2 2 17 3 2 3" xfId="3076"/>
    <cellStyle name="Normal 2 2 17 3 2 3 2" xfId="3077"/>
    <cellStyle name="Normal 2 2 17 3 2 3 3" xfId="3078"/>
    <cellStyle name="Normal 2 2 17 3 2 4" xfId="3079"/>
    <cellStyle name="Normal 2 2 17 3 2 4 2" xfId="3080"/>
    <cellStyle name="Normal 2 2 17 3 2 4 3" xfId="3081"/>
    <cellStyle name="Normal 2 2 17 3 2 5" xfId="3082"/>
    <cellStyle name="Normal 2 2 17 3 2 5 2" xfId="3083"/>
    <cellStyle name="Normal 2 2 17 3 2 6" xfId="3084"/>
    <cellStyle name="Normal 2 2 17 3 2 7" xfId="3085"/>
    <cellStyle name="Normal 2 2 17 3 3" xfId="3086"/>
    <cellStyle name="Normal 2 2 17 3 3 2" xfId="3087"/>
    <cellStyle name="Normal 2 2 17 3 3 2 2" xfId="3088"/>
    <cellStyle name="Normal 2 2 17 3 3 3" xfId="3089"/>
    <cellStyle name="Normal 2 2 17 3 3 4" xfId="3090"/>
    <cellStyle name="Normal 2 2 17 3 4" xfId="3091"/>
    <cellStyle name="Normal 2 2 17 3 4 2" xfId="3092"/>
    <cellStyle name="Normal 2 2 17 3 4 3" xfId="3093"/>
    <cellStyle name="Normal 2 2 17 3 5" xfId="3094"/>
    <cellStyle name="Normal 2 2 17 3 5 2" xfId="3095"/>
    <cellStyle name="Normal 2 2 17 3 5 3" xfId="3096"/>
    <cellStyle name="Normal 2 2 17 3 6" xfId="3097"/>
    <cellStyle name="Normal 2 2 17 3 6 2" xfId="3098"/>
    <cellStyle name="Normal 2 2 17 3 7" xfId="3099"/>
    <cellStyle name="Normal 2 2 17 3 8" xfId="3100"/>
    <cellStyle name="Normal 2 2 17 4" xfId="3101"/>
    <cellStyle name="Normal 2 2 17 4 2" xfId="3102"/>
    <cellStyle name="Normal 2 2 17 4 2 2" xfId="3103"/>
    <cellStyle name="Normal 2 2 17 4 2 2 2" xfId="3104"/>
    <cellStyle name="Normal 2 2 17 4 2 2 2 2" xfId="3105"/>
    <cellStyle name="Normal 2 2 17 4 2 2 3" xfId="3106"/>
    <cellStyle name="Normal 2 2 17 4 2 2 4" xfId="3107"/>
    <cellStyle name="Normal 2 2 17 4 2 3" xfId="3108"/>
    <cellStyle name="Normal 2 2 17 4 2 3 2" xfId="3109"/>
    <cellStyle name="Normal 2 2 17 4 2 3 3" xfId="3110"/>
    <cellStyle name="Normal 2 2 17 4 2 4" xfId="3111"/>
    <cellStyle name="Normal 2 2 17 4 2 4 2" xfId="3112"/>
    <cellStyle name="Normal 2 2 17 4 2 4 3" xfId="3113"/>
    <cellStyle name="Normal 2 2 17 4 2 5" xfId="3114"/>
    <cellStyle name="Normal 2 2 17 4 2 5 2" xfId="3115"/>
    <cellStyle name="Normal 2 2 17 4 2 6" xfId="3116"/>
    <cellStyle name="Normal 2 2 17 4 2 7" xfId="3117"/>
    <cellStyle name="Normal 2 2 17 4 3" xfId="3118"/>
    <cellStyle name="Normal 2 2 17 4 3 2" xfId="3119"/>
    <cellStyle name="Normal 2 2 17 4 3 2 2" xfId="3120"/>
    <cellStyle name="Normal 2 2 17 4 3 3" xfId="3121"/>
    <cellStyle name="Normal 2 2 17 4 3 4" xfId="3122"/>
    <cellStyle name="Normal 2 2 17 4 4" xfId="3123"/>
    <cellStyle name="Normal 2 2 17 4 4 2" xfId="3124"/>
    <cellStyle name="Normal 2 2 17 4 4 3" xfId="3125"/>
    <cellStyle name="Normal 2 2 17 4 5" xfId="3126"/>
    <cellStyle name="Normal 2 2 17 4 5 2" xfId="3127"/>
    <cellStyle name="Normal 2 2 17 4 5 3" xfId="3128"/>
    <cellStyle name="Normal 2 2 17 4 6" xfId="3129"/>
    <cellStyle name="Normal 2 2 17 4 6 2" xfId="3130"/>
    <cellStyle name="Normal 2 2 17 4 7" xfId="3131"/>
    <cellStyle name="Normal 2 2 17 4 8" xfId="3132"/>
    <cellStyle name="Normal 2 2 17 5" xfId="3133"/>
    <cellStyle name="Normal 2 2 17 5 2" xfId="3134"/>
    <cellStyle name="Normal 2 2 17 5 2 2" xfId="3135"/>
    <cellStyle name="Normal 2 2 17 5 2 2 2" xfId="3136"/>
    <cellStyle name="Normal 2 2 17 5 2 3" xfId="3137"/>
    <cellStyle name="Normal 2 2 17 5 2 4" xfId="3138"/>
    <cellStyle name="Normal 2 2 17 5 3" xfId="3139"/>
    <cellStyle name="Normal 2 2 17 5 3 2" xfId="3140"/>
    <cellStyle name="Normal 2 2 17 5 3 3" xfId="3141"/>
    <cellStyle name="Normal 2 2 17 5 4" xfId="3142"/>
    <cellStyle name="Normal 2 2 17 5 4 2" xfId="3143"/>
    <cellStyle name="Normal 2 2 17 5 4 3" xfId="3144"/>
    <cellStyle name="Normal 2 2 17 5 5" xfId="3145"/>
    <cellStyle name="Normal 2 2 17 5 5 2" xfId="3146"/>
    <cellStyle name="Normal 2 2 17 5 6" xfId="3147"/>
    <cellStyle name="Normal 2 2 17 5 7" xfId="3148"/>
    <cellStyle name="Normal 2 2 17 6" xfId="3149"/>
    <cellStyle name="Normal 2 2 17 6 2" xfId="3150"/>
    <cellStyle name="Normal 2 2 17 6 2 2" xfId="3151"/>
    <cellStyle name="Normal 2 2 17 6 2 2 2" xfId="3152"/>
    <cellStyle name="Normal 2 2 17 6 2 3" xfId="3153"/>
    <cellStyle name="Normal 2 2 17 6 2 4" xfId="3154"/>
    <cellStyle name="Normal 2 2 17 6 3" xfId="3155"/>
    <cellStyle name="Normal 2 2 17 6 3 2" xfId="3156"/>
    <cellStyle name="Normal 2 2 17 6 3 3" xfId="3157"/>
    <cellStyle name="Normal 2 2 17 6 4" xfId="3158"/>
    <cellStyle name="Normal 2 2 17 6 4 2" xfId="3159"/>
    <cellStyle name="Normal 2 2 17 6 4 3" xfId="3160"/>
    <cellStyle name="Normal 2 2 17 6 5" xfId="3161"/>
    <cellStyle name="Normal 2 2 17 6 5 2" xfId="3162"/>
    <cellStyle name="Normal 2 2 17 6 6" xfId="3163"/>
    <cellStyle name="Normal 2 2 17 6 7" xfId="3164"/>
    <cellStyle name="Normal 2 2 17 7" xfId="3165"/>
    <cellStyle name="Normal 2 2 17 7 2" xfId="3166"/>
    <cellStyle name="Normal 2 2 17 7 2 2" xfId="3167"/>
    <cellStyle name="Normal 2 2 17 7 3" xfId="3168"/>
    <cellStyle name="Normal 2 2 17 7 4" xfId="3169"/>
    <cellStyle name="Normal 2 2 17 8" xfId="3170"/>
    <cellStyle name="Normal 2 2 17 8 2" xfId="3171"/>
    <cellStyle name="Normal 2 2 17 8 3" xfId="3172"/>
    <cellStyle name="Normal 2 2 17 9" xfId="3173"/>
    <cellStyle name="Normal 2 2 17 9 2" xfId="3174"/>
    <cellStyle name="Normal 2 2 17 9 3" xfId="3175"/>
    <cellStyle name="Normal 2 2 18" xfId="3176"/>
    <cellStyle name="Normal 2 2 18 10" xfId="3177"/>
    <cellStyle name="Normal 2 2 18 10 2" xfId="3178"/>
    <cellStyle name="Normal 2 2 18 11" xfId="3179"/>
    <cellStyle name="Normal 2 2 18 12" xfId="3180"/>
    <cellStyle name="Normal 2 2 18 2" xfId="3181"/>
    <cellStyle name="Normal 2 2 18 2 2" xfId="3182"/>
    <cellStyle name="Normal 2 2 18 2 2 2" xfId="3183"/>
    <cellStyle name="Normal 2 2 18 2 2 2 2" xfId="3184"/>
    <cellStyle name="Normal 2 2 18 2 2 2 2 2" xfId="3185"/>
    <cellStyle name="Normal 2 2 18 2 2 2 3" xfId="3186"/>
    <cellStyle name="Normal 2 2 18 2 2 2 4" xfId="3187"/>
    <cellStyle name="Normal 2 2 18 2 2 3" xfId="3188"/>
    <cellStyle name="Normal 2 2 18 2 2 3 2" xfId="3189"/>
    <cellStyle name="Normal 2 2 18 2 2 3 3" xfId="3190"/>
    <cellStyle name="Normal 2 2 18 2 2 4" xfId="3191"/>
    <cellStyle name="Normal 2 2 18 2 2 4 2" xfId="3192"/>
    <cellStyle name="Normal 2 2 18 2 2 4 3" xfId="3193"/>
    <cellStyle name="Normal 2 2 18 2 2 5" xfId="3194"/>
    <cellStyle name="Normal 2 2 18 2 2 5 2" xfId="3195"/>
    <cellStyle name="Normal 2 2 18 2 2 6" xfId="3196"/>
    <cellStyle name="Normal 2 2 18 2 2 7" xfId="3197"/>
    <cellStyle name="Normal 2 2 18 2 3" xfId="3198"/>
    <cellStyle name="Normal 2 2 18 2 3 2" xfId="3199"/>
    <cellStyle name="Normal 2 2 18 2 3 2 2" xfId="3200"/>
    <cellStyle name="Normal 2 2 18 2 3 3" xfId="3201"/>
    <cellStyle name="Normal 2 2 18 2 3 3 2" xfId="3202"/>
    <cellStyle name="Normal 2 2 18 2 3 4" xfId="3203"/>
    <cellStyle name="Normal 2 2 18 2 3 5" xfId="3204"/>
    <cellStyle name="Normal 2 2 18 2 4" xfId="3205"/>
    <cellStyle name="Normal 2 2 18 2 4 2" xfId="3206"/>
    <cellStyle name="Normal 2 2 18 2 4 2 2" xfId="3207"/>
    <cellStyle name="Normal 2 2 18 2 4 3" xfId="3208"/>
    <cellStyle name="Normal 2 2 18 2 4 4" xfId="3209"/>
    <cellStyle name="Normal 2 2 18 2 5" xfId="3210"/>
    <cellStyle name="Normal 2 2 18 2 5 2" xfId="3211"/>
    <cellStyle name="Normal 2 2 18 2 5 3" xfId="3212"/>
    <cellStyle name="Normal 2 2 18 2 6" xfId="3213"/>
    <cellStyle name="Normal 2 2 18 2 6 2" xfId="3214"/>
    <cellStyle name="Normal 2 2 18 2 6 3" xfId="3215"/>
    <cellStyle name="Normal 2 2 18 2 7" xfId="3216"/>
    <cellStyle name="Normal 2 2 18 2 7 2" xfId="3217"/>
    <cellStyle name="Normal 2 2 18 2 8" xfId="3218"/>
    <cellStyle name="Normal 2 2 18 2 9" xfId="3219"/>
    <cellStyle name="Normal 2 2 18 3" xfId="3220"/>
    <cellStyle name="Normal 2 2 18 3 2" xfId="3221"/>
    <cellStyle name="Normal 2 2 18 3 2 2" xfId="3222"/>
    <cellStyle name="Normal 2 2 18 3 2 2 2" xfId="3223"/>
    <cellStyle name="Normal 2 2 18 3 2 2 2 2" xfId="3224"/>
    <cellStyle name="Normal 2 2 18 3 2 2 3" xfId="3225"/>
    <cellStyle name="Normal 2 2 18 3 2 2 4" xfId="3226"/>
    <cellStyle name="Normal 2 2 18 3 2 3" xfId="3227"/>
    <cellStyle name="Normal 2 2 18 3 2 3 2" xfId="3228"/>
    <cellStyle name="Normal 2 2 18 3 2 3 3" xfId="3229"/>
    <cellStyle name="Normal 2 2 18 3 2 4" xfId="3230"/>
    <cellStyle name="Normal 2 2 18 3 2 4 2" xfId="3231"/>
    <cellStyle name="Normal 2 2 18 3 2 4 3" xfId="3232"/>
    <cellStyle name="Normal 2 2 18 3 2 5" xfId="3233"/>
    <cellStyle name="Normal 2 2 18 3 2 5 2" xfId="3234"/>
    <cellStyle name="Normal 2 2 18 3 2 6" xfId="3235"/>
    <cellStyle name="Normal 2 2 18 3 2 7" xfId="3236"/>
    <cellStyle name="Normal 2 2 18 3 3" xfId="3237"/>
    <cellStyle name="Normal 2 2 18 3 3 2" xfId="3238"/>
    <cellStyle name="Normal 2 2 18 3 3 2 2" xfId="3239"/>
    <cellStyle name="Normal 2 2 18 3 3 3" xfId="3240"/>
    <cellStyle name="Normal 2 2 18 3 3 4" xfId="3241"/>
    <cellStyle name="Normal 2 2 18 3 4" xfId="3242"/>
    <cellStyle name="Normal 2 2 18 3 4 2" xfId="3243"/>
    <cellStyle name="Normal 2 2 18 3 4 3" xfId="3244"/>
    <cellStyle name="Normal 2 2 18 3 5" xfId="3245"/>
    <cellStyle name="Normal 2 2 18 3 5 2" xfId="3246"/>
    <cellStyle name="Normal 2 2 18 3 5 3" xfId="3247"/>
    <cellStyle name="Normal 2 2 18 3 6" xfId="3248"/>
    <cellStyle name="Normal 2 2 18 3 6 2" xfId="3249"/>
    <cellStyle name="Normal 2 2 18 3 7" xfId="3250"/>
    <cellStyle name="Normal 2 2 18 3 8" xfId="3251"/>
    <cellStyle name="Normal 2 2 18 4" xfId="3252"/>
    <cellStyle name="Normal 2 2 18 4 2" xfId="3253"/>
    <cellStyle name="Normal 2 2 18 4 2 2" xfId="3254"/>
    <cellStyle name="Normal 2 2 18 4 2 2 2" xfId="3255"/>
    <cellStyle name="Normal 2 2 18 4 2 2 2 2" xfId="3256"/>
    <cellStyle name="Normal 2 2 18 4 2 2 3" xfId="3257"/>
    <cellStyle name="Normal 2 2 18 4 2 2 4" xfId="3258"/>
    <cellStyle name="Normal 2 2 18 4 2 3" xfId="3259"/>
    <cellStyle name="Normal 2 2 18 4 2 3 2" xfId="3260"/>
    <cellStyle name="Normal 2 2 18 4 2 3 3" xfId="3261"/>
    <cellStyle name="Normal 2 2 18 4 2 4" xfId="3262"/>
    <cellStyle name="Normal 2 2 18 4 2 4 2" xfId="3263"/>
    <cellStyle name="Normal 2 2 18 4 2 4 3" xfId="3264"/>
    <cellStyle name="Normal 2 2 18 4 2 5" xfId="3265"/>
    <cellStyle name="Normal 2 2 18 4 2 5 2" xfId="3266"/>
    <cellStyle name="Normal 2 2 18 4 2 6" xfId="3267"/>
    <cellStyle name="Normal 2 2 18 4 2 7" xfId="3268"/>
    <cellStyle name="Normal 2 2 18 4 3" xfId="3269"/>
    <cellStyle name="Normal 2 2 18 4 3 2" xfId="3270"/>
    <cellStyle name="Normal 2 2 18 4 3 2 2" xfId="3271"/>
    <cellStyle name="Normal 2 2 18 4 3 3" xfId="3272"/>
    <cellStyle name="Normal 2 2 18 4 3 4" xfId="3273"/>
    <cellStyle name="Normal 2 2 18 4 4" xfId="3274"/>
    <cellStyle name="Normal 2 2 18 4 4 2" xfId="3275"/>
    <cellStyle name="Normal 2 2 18 4 4 3" xfId="3276"/>
    <cellStyle name="Normal 2 2 18 4 5" xfId="3277"/>
    <cellStyle name="Normal 2 2 18 4 5 2" xfId="3278"/>
    <cellStyle name="Normal 2 2 18 4 5 3" xfId="3279"/>
    <cellStyle name="Normal 2 2 18 4 6" xfId="3280"/>
    <cellStyle name="Normal 2 2 18 4 6 2" xfId="3281"/>
    <cellStyle name="Normal 2 2 18 4 7" xfId="3282"/>
    <cellStyle name="Normal 2 2 18 4 8" xfId="3283"/>
    <cellStyle name="Normal 2 2 18 5" xfId="3284"/>
    <cellStyle name="Normal 2 2 18 5 2" xfId="3285"/>
    <cellStyle name="Normal 2 2 18 5 2 2" xfId="3286"/>
    <cellStyle name="Normal 2 2 18 5 2 2 2" xfId="3287"/>
    <cellStyle name="Normal 2 2 18 5 2 3" xfId="3288"/>
    <cellStyle name="Normal 2 2 18 5 2 4" xfId="3289"/>
    <cellStyle name="Normal 2 2 18 5 3" xfId="3290"/>
    <cellStyle name="Normal 2 2 18 5 3 2" xfId="3291"/>
    <cellStyle name="Normal 2 2 18 5 3 3" xfId="3292"/>
    <cellStyle name="Normal 2 2 18 5 4" xfId="3293"/>
    <cellStyle name="Normal 2 2 18 5 4 2" xfId="3294"/>
    <cellStyle name="Normal 2 2 18 5 4 3" xfId="3295"/>
    <cellStyle name="Normal 2 2 18 5 5" xfId="3296"/>
    <cellStyle name="Normal 2 2 18 5 5 2" xfId="3297"/>
    <cellStyle name="Normal 2 2 18 5 6" xfId="3298"/>
    <cellStyle name="Normal 2 2 18 5 7" xfId="3299"/>
    <cellStyle name="Normal 2 2 18 6" xfId="3300"/>
    <cellStyle name="Normal 2 2 18 6 2" xfId="3301"/>
    <cellStyle name="Normal 2 2 18 6 2 2" xfId="3302"/>
    <cellStyle name="Normal 2 2 18 6 2 2 2" xfId="3303"/>
    <cellStyle name="Normal 2 2 18 6 2 3" xfId="3304"/>
    <cellStyle name="Normal 2 2 18 6 2 4" xfId="3305"/>
    <cellStyle name="Normal 2 2 18 6 3" xfId="3306"/>
    <cellStyle name="Normal 2 2 18 6 3 2" xfId="3307"/>
    <cellStyle name="Normal 2 2 18 6 3 3" xfId="3308"/>
    <cellStyle name="Normal 2 2 18 6 4" xfId="3309"/>
    <cellStyle name="Normal 2 2 18 6 4 2" xfId="3310"/>
    <cellStyle name="Normal 2 2 18 6 4 3" xfId="3311"/>
    <cellStyle name="Normal 2 2 18 6 5" xfId="3312"/>
    <cellStyle name="Normal 2 2 18 6 5 2" xfId="3313"/>
    <cellStyle name="Normal 2 2 18 6 6" xfId="3314"/>
    <cellStyle name="Normal 2 2 18 6 7" xfId="3315"/>
    <cellStyle name="Normal 2 2 18 7" xfId="3316"/>
    <cellStyle name="Normal 2 2 18 7 2" xfId="3317"/>
    <cellStyle name="Normal 2 2 18 7 2 2" xfId="3318"/>
    <cellStyle name="Normal 2 2 18 7 3" xfId="3319"/>
    <cellStyle name="Normal 2 2 18 7 4" xfId="3320"/>
    <cellStyle name="Normal 2 2 18 8" xfId="3321"/>
    <cellStyle name="Normal 2 2 18 8 2" xfId="3322"/>
    <cellStyle name="Normal 2 2 18 8 3" xfId="3323"/>
    <cellStyle name="Normal 2 2 18 9" xfId="3324"/>
    <cellStyle name="Normal 2 2 18 9 2" xfId="3325"/>
    <cellStyle name="Normal 2 2 18 9 3" xfId="3326"/>
    <cellStyle name="Normal 2 2 19" xfId="3327"/>
    <cellStyle name="Normal 2 2 19 10" xfId="3328"/>
    <cellStyle name="Normal 2 2 19 10 2" xfId="3329"/>
    <cellStyle name="Normal 2 2 19 11" xfId="3330"/>
    <cellStyle name="Normal 2 2 19 12" xfId="3331"/>
    <cellStyle name="Normal 2 2 19 2" xfId="3332"/>
    <cellStyle name="Normal 2 2 19 2 2" xfId="3333"/>
    <cellStyle name="Normal 2 2 19 2 2 2" xfId="3334"/>
    <cellStyle name="Normal 2 2 19 2 2 2 2" xfId="3335"/>
    <cellStyle name="Normal 2 2 19 2 2 2 2 2" xfId="3336"/>
    <cellStyle name="Normal 2 2 19 2 2 2 3" xfId="3337"/>
    <cellStyle name="Normal 2 2 19 2 2 2 4" xfId="3338"/>
    <cellStyle name="Normal 2 2 19 2 2 3" xfId="3339"/>
    <cellStyle name="Normal 2 2 19 2 2 3 2" xfId="3340"/>
    <cellStyle name="Normal 2 2 19 2 2 3 3" xfId="3341"/>
    <cellStyle name="Normal 2 2 19 2 2 4" xfId="3342"/>
    <cellStyle name="Normal 2 2 19 2 2 4 2" xfId="3343"/>
    <cellStyle name="Normal 2 2 19 2 2 4 3" xfId="3344"/>
    <cellStyle name="Normal 2 2 19 2 2 5" xfId="3345"/>
    <cellStyle name="Normal 2 2 19 2 2 5 2" xfId="3346"/>
    <cellStyle name="Normal 2 2 19 2 2 6" xfId="3347"/>
    <cellStyle name="Normal 2 2 19 2 2 7" xfId="3348"/>
    <cellStyle name="Normal 2 2 19 2 3" xfId="3349"/>
    <cellStyle name="Normal 2 2 19 2 3 2" xfId="3350"/>
    <cellStyle name="Normal 2 2 19 2 3 2 2" xfId="3351"/>
    <cellStyle name="Normal 2 2 19 2 3 3" xfId="3352"/>
    <cellStyle name="Normal 2 2 19 2 3 3 2" xfId="3353"/>
    <cellStyle name="Normal 2 2 19 2 3 4" xfId="3354"/>
    <cellStyle name="Normal 2 2 19 2 3 5" xfId="3355"/>
    <cellStyle name="Normal 2 2 19 2 4" xfId="3356"/>
    <cellStyle name="Normal 2 2 19 2 4 2" xfId="3357"/>
    <cellStyle name="Normal 2 2 19 2 4 2 2" xfId="3358"/>
    <cellStyle name="Normal 2 2 19 2 4 3" xfId="3359"/>
    <cellStyle name="Normal 2 2 19 2 4 4" xfId="3360"/>
    <cellStyle name="Normal 2 2 19 2 5" xfId="3361"/>
    <cellStyle name="Normal 2 2 19 2 5 2" xfId="3362"/>
    <cellStyle name="Normal 2 2 19 2 5 3" xfId="3363"/>
    <cellStyle name="Normal 2 2 19 2 6" xfId="3364"/>
    <cellStyle name="Normal 2 2 19 2 6 2" xfId="3365"/>
    <cellStyle name="Normal 2 2 19 2 6 3" xfId="3366"/>
    <cellStyle name="Normal 2 2 19 2 7" xfId="3367"/>
    <cellStyle name="Normal 2 2 19 2 7 2" xfId="3368"/>
    <cellStyle name="Normal 2 2 19 2 8" xfId="3369"/>
    <cellStyle name="Normal 2 2 19 2 9" xfId="3370"/>
    <cellStyle name="Normal 2 2 19 3" xfId="3371"/>
    <cellStyle name="Normal 2 2 19 3 2" xfId="3372"/>
    <cellStyle name="Normal 2 2 19 3 2 2" xfId="3373"/>
    <cellStyle name="Normal 2 2 19 3 2 2 2" xfId="3374"/>
    <cellStyle name="Normal 2 2 19 3 2 2 2 2" xfId="3375"/>
    <cellStyle name="Normal 2 2 19 3 2 2 3" xfId="3376"/>
    <cellStyle name="Normal 2 2 19 3 2 2 4" xfId="3377"/>
    <cellStyle name="Normal 2 2 19 3 2 3" xfId="3378"/>
    <cellStyle name="Normal 2 2 19 3 2 3 2" xfId="3379"/>
    <cellStyle name="Normal 2 2 19 3 2 3 3" xfId="3380"/>
    <cellStyle name="Normal 2 2 19 3 2 4" xfId="3381"/>
    <cellStyle name="Normal 2 2 19 3 2 4 2" xfId="3382"/>
    <cellStyle name="Normal 2 2 19 3 2 4 3" xfId="3383"/>
    <cellStyle name="Normal 2 2 19 3 2 5" xfId="3384"/>
    <cellStyle name="Normal 2 2 19 3 2 5 2" xfId="3385"/>
    <cellStyle name="Normal 2 2 19 3 2 6" xfId="3386"/>
    <cellStyle name="Normal 2 2 19 3 2 7" xfId="3387"/>
    <cellStyle name="Normal 2 2 19 3 3" xfId="3388"/>
    <cellStyle name="Normal 2 2 19 3 3 2" xfId="3389"/>
    <cellStyle name="Normal 2 2 19 3 3 2 2" xfId="3390"/>
    <cellStyle name="Normal 2 2 19 3 3 3" xfId="3391"/>
    <cellStyle name="Normal 2 2 19 3 3 4" xfId="3392"/>
    <cellStyle name="Normal 2 2 19 3 4" xfId="3393"/>
    <cellStyle name="Normal 2 2 19 3 4 2" xfId="3394"/>
    <cellStyle name="Normal 2 2 19 3 4 3" xfId="3395"/>
    <cellStyle name="Normal 2 2 19 3 5" xfId="3396"/>
    <cellStyle name="Normal 2 2 19 3 5 2" xfId="3397"/>
    <cellStyle name="Normal 2 2 19 3 5 3" xfId="3398"/>
    <cellStyle name="Normal 2 2 19 3 6" xfId="3399"/>
    <cellStyle name="Normal 2 2 19 3 6 2" xfId="3400"/>
    <cellStyle name="Normal 2 2 19 3 7" xfId="3401"/>
    <cellStyle name="Normal 2 2 19 3 8" xfId="3402"/>
    <cellStyle name="Normal 2 2 19 4" xfId="3403"/>
    <cellStyle name="Normal 2 2 19 4 2" xfId="3404"/>
    <cellStyle name="Normal 2 2 19 4 2 2" xfId="3405"/>
    <cellStyle name="Normal 2 2 19 4 2 2 2" xfId="3406"/>
    <cellStyle name="Normal 2 2 19 4 2 2 2 2" xfId="3407"/>
    <cellStyle name="Normal 2 2 19 4 2 2 3" xfId="3408"/>
    <cellStyle name="Normal 2 2 19 4 2 2 4" xfId="3409"/>
    <cellStyle name="Normal 2 2 19 4 2 3" xfId="3410"/>
    <cellStyle name="Normal 2 2 19 4 2 3 2" xfId="3411"/>
    <cellStyle name="Normal 2 2 19 4 2 3 3" xfId="3412"/>
    <cellStyle name="Normal 2 2 19 4 2 4" xfId="3413"/>
    <cellStyle name="Normal 2 2 19 4 2 4 2" xfId="3414"/>
    <cellStyle name="Normal 2 2 19 4 2 4 3" xfId="3415"/>
    <cellStyle name="Normal 2 2 19 4 2 5" xfId="3416"/>
    <cellStyle name="Normal 2 2 19 4 2 5 2" xfId="3417"/>
    <cellStyle name="Normal 2 2 19 4 2 6" xfId="3418"/>
    <cellStyle name="Normal 2 2 19 4 2 7" xfId="3419"/>
    <cellStyle name="Normal 2 2 19 4 3" xfId="3420"/>
    <cellStyle name="Normal 2 2 19 4 3 2" xfId="3421"/>
    <cellStyle name="Normal 2 2 19 4 3 2 2" xfId="3422"/>
    <cellStyle name="Normal 2 2 19 4 3 3" xfId="3423"/>
    <cellStyle name="Normal 2 2 19 4 3 4" xfId="3424"/>
    <cellStyle name="Normal 2 2 19 4 4" xfId="3425"/>
    <cellStyle name="Normal 2 2 19 4 4 2" xfId="3426"/>
    <cellStyle name="Normal 2 2 19 4 4 3" xfId="3427"/>
    <cellStyle name="Normal 2 2 19 4 5" xfId="3428"/>
    <cellStyle name="Normal 2 2 19 4 5 2" xfId="3429"/>
    <cellStyle name="Normal 2 2 19 4 5 3" xfId="3430"/>
    <cellStyle name="Normal 2 2 19 4 6" xfId="3431"/>
    <cellStyle name="Normal 2 2 19 4 6 2" xfId="3432"/>
    <cellStyle name="Normal 2 2 19 4 7" xfId="3433"/>
    <cellStyle name="Normal 2 2 19 4 8" xfId="3434"/>
    <cellStyle name="Normal 2 2 19 5" xfId="3435"/>
    <cellStyle name="Normal 2 2 19 5 2" xfId="3436"/>
    <cellStyle name="Normal 2 2 19 5 2 2" xfId="3437"/>
    <cellStyle name="Normal 2 2 19 5 2 2 2" xfId="3438"/>
    <cellStyle name="Normal 2 2 19 5 2 3" xfId="3439"/>
    <cellStyle name="Normal 2 2 19 5 2 4" xfId="3440"/>
    <cellStyle name="Normal 2 2 19 5 3" xfId="3441"/>
    <cellStyle name="Normal 2 2 19 5 3 2" xfId="3442"/>
    <cellStyle name="Normal 2 2 19 5 3 3" xfId="3443"/>
    <cellStyle name="Normal 2 2 19 5 4" xfId="3444"/>
    <cellStyle name="Normal 2 2 19 5 4 2" xfId="3445"/>
    <cellStyle name="Normal 2 2 19 5 4 3" xfId="3446"/>
    <cellStyle name="Normal 2 2 19 5 5" xfId="3447"/>
    <cellStyle name="Normal 2 2 19 5 5 2" xfId="3448"/>
    <cellStyle name="Normal 2 2 19 5 6" xfId="3449"/>
    <cellStyle name="Normal 2 2 19 5 7" xfId="3450"/>
    <cellStyle name="Normal 2 2 19 6" xfId="3451"/>
    <cellStyle name="Normal 2 2 19 6 2" xfId="3452"/>
    <cellStyle name="Normal 2 2 19 6 2 2" xfId="3453"/>
    <cellStyle name="Normal 2 2 19 6 2 2 2" xfId="3454"/>
    <cellStyle name="Normal 2 2 19 6 2 3" xfId="3455"/>
    <cellStyle name="Normal 2 2 19 6 2 4" xfId="3456"/>
    <cellStyle name="Normal 2 2 19 6 3" xfId="3457"/>
    <cellStyle name="Normal 2 2 19 6 3 2" xfId="3458"/>
    <cellStyle name="Normal 2 2 19 6 3 3" xfId="3459"/>
    <cellStyle name="Normal 2 2 19 6 4" xfId="3460"/>
    <cellStyle name="Normal 2 2 19 6 4 2" xfId="3461"/>
    <cellStyle name="Normal 2 2 19 6 4 3" xfId="3462"/>
    <cellStyle name="Normal 2 2 19 6 5" xfId="3463"/>
    <cellStyle name="Normal 2 2 19 6 5 2" xfId="3464"/>
    <cellStyle name="Normal 2 2 19 6 6" xfId="3465"/>
    <cellStyle name="Normal 2 2 19 6 7" xfId="3466"/>
    <cellStyle name="Normal 2 2 19 7" xfId="3467"/>
    <cellStyle name="Normal 2 2 19 7 2" xfId="3468"/>
    <cellStyle name="Normal 2 2 19 7 2 2" xfId="3469"/>
    <cellStyle name="Normal 2 2 19 7 3" xfId="3470"/>
    <cellStyle name="Normal 2 2 19 7 4" xfId="3471"/>
    <cellStyle name="Normal 2 2 19 8" xfId="3472"/>
    <cellStyle name="Normal 2 2 19 8 2" xfId="3473"/>
    <cellStyle name="Normal 2 2 19 8 3" xfId="3474"/>
    <cellStyle name="Normal 2 2 19 9" xfId="3475"/>
    <cellStyle name="Normal 2 2 19 9 2" xfId="3476"/>
    <cellStyle name="Normal 2 2 19 9 3" xfId="3477"/>
    <cellStyle name="Normal 2 2 2" xfId="3478"/>
    <cellStyle name="Normal 2 2 2 10" xfId="3479"/>
    <cellStyle name="Normal 2 2 2 10 2" xfId="3480"/>
    <cellStyle name="Normal 2 2 2 11" xfId="3481"/>
    <cellStyle name="Normal 2 2 2 12" xfId="3482"/>
    <cellStyle name="Normal 2 2 2 13" xfId="3483"/>
    <cellStyle name="Normal 2 2 2 14" xfId="3484"/>
    <cellStyle name="Normal 2 2 2 15" xfId="3485"/>
    <cellStyle name="Normal 2 2 2 16" xfId="3486"/>
    <cellStyle name="Normal 2 2 2 17" xfId="3487"/>
    <cellStyle name="Normal 2 2 2 18" xfId="3488"/>
    <cellStyle name="Normal 2 2 2 19" xfId="3489"/>
    <cellStyle name="Normal 2 2 2 2" xfId="3490"/>
    <cellStyle name="Normal 2 2 2 2 10" xfId="3491"/>
    <cellStyle name="Normal 2 2 2 2 11" xfId="3492"/>
    <cellStyle name="Normal 2 2 2 2 12" xfId="3493"/>
    <cellStyle name="Normal 2 2 2 2 13" xfId="3494"/>
    <cellStyle name="Normal 2 2 2 2 14" xfId="3495"/>
    <cellStyle name="Normal 2 2 2 2 15" xfId="3496"/>
    <cellStyle name="Normal 2 2 2 2 16" xfId="3497"/>
    <cellStyle name="Normal 2 2 2 2 17" xfId="3498"/>
    <cellStyle name="Normal 2 2 2 2 18" xfId="3499"/>
    <cellStyle name="Normal 2 2 2 2 19" xfId="3500"/>
    <cellStyle name="Normal 2 2 2 2 2" xfId="3501"/>
    <cellStyle name="Normal 2 2 2 2 2 2" xfId="3502"/>
    <cellStyle name="Normal 2 2 2 2 2 2 2" xfId="3503"/>
    <cellStyle name="Normal 2 2 2 2 2 2 2 2" xfId="3504"/>
    <cellStyle name="Normal 2 2 2 2 2 2 3" xfId="3505"/>
    <cellStyle name="Normal 2 2 2 2 2 2 4" xfId="3506"/>
    <cellStyle name="Normal 2 2 2 2 2 3" xfId="3507"/>
    <cellStyle name="Normal 2 2 2 2 2 3 2" xfId="3508"/>
    <cellStyle name="Normal 2 2 2 2 2 3 3" xfId="3509"/>
    <cellStyle name="Normal 2 2 2 2 2 4" xfId="3510"/>
    <cellStyle name="Normal 2 2 2 2 2 4 2" xfId="3511"/>
    <cellStyle name="Normal 2 2 2 2 2 4 3" xfId="3512"/>
    <cellStyle name="Normal 2 2 2 2 2 5" xfId="3513"/>
    <cellStyle name="Normal 2 2 2 2 2 5 2" xfId="3514"/>
    <cellStyle name="Normal 2 2 2 2 2 6" xfId="3515"/>
    <cellStyle name="Normal 2 2 2 2 2 7" xfId="3516"/>
    <cellStyle name="Normal 2 2 2 2 20" xfId="3517"/>
    <cellStyle name="Normal 2 2 2 2 21" xfId="3518"/>
    <cellStyle name="Normal 2 2 2 2 22" xfId="3519"/>
    <cellStyle name="Normal 2 2 2 2 23" xfId="3520"/>
    <cellStyle name="Normal 2 2 2 2 24" xfId="3521"/>
    <cellStyle name="Normal 2 2 2 2 25" xfId="3522"/>
    <cellStyle name="Normal 2 2 2 2 26" xfId="3523"/>
    <cellStyle name="Normal 2 2 2 2 27" xfId="3524"/>
    <cellStyle name="Normal 2 2 2 2 28" xfId="3525"/>
    <cellStyle name="Normal 2 2 2 2 29" xfId="3526"/>
    <cellStyle name="Normal 2 2 2 2 3" xfId="3527"/>
    <cellStyle name="Normal 2 2 2 2 3 2" xfId="3528"/>
    <cellStyle name="Normal 2 2 2 2 3 2 2" xfId="3529"/>
    <cellStyle name="Normal 2 2 2 2 3 3" xfId="3530"/>
    <cellStyle name="Normal 2 2 2 2 3 3 2" xfId="3531"/>
    <cellStyle name="Normal 2 2 2 2 3 4" xfId="3532"/>
    <cellStyle name="Normal 2 2 2 2 3 5" xfId="3533"/>
    <cellStyle name="Normal 2 2 2 2 30" xfId="3534"/>
    <cellStyle name="Normal 2 2 2 2 31" xfId="3535"/>
    <cellStyle name="Normal 2 2 2 2 32" xfId="3536"/>
    <cellStyle name="Normal 2 2 2 2 33" xfId="3537"/>
    <cellStyle name="Normal 2 2 2 2 34" xfId="3538"/>
    <cellStyle name="Normal 2 2 2 2 35" xfId="3539"/>
    <cellStyle name="Normal 2 2 2 2 36" xfId="3540"/>
    <cellStyle name="Normal 2 2 2 2 37" xfId="3541"/>
    <cellStyle name="Normal 2 2 2 2 38" xfId="3542"/>
    <cellStyle name="Normal 2 2 2 2 39" xfId="3543"/>
    <cellStyle name="Normal 2 2 2 2 4" xfId="3544"/>
    <cellStyle name="Normal 2 2 2 2 4 2" xfId="3545"/>
    <cellStyle name="Normal 2 2 2 2 4 2 2" xfId="3546"/>
    <cellStyle name="Normal 2 2 2 2 4 3" xfId="3547"/>
    <cellStyle name="Normal 2 2 2 2 4 4" xfId="3548"/>
    <cellStyle name="Normal 2 2 2 2 40" xfId="3549"/>
    <cellStyle name="Normal 2 2 2 2 5" xfId="3550"/>
    <cellStyle name="Normal 2 2 2 2 5 2" xfId="3551"/>
    <cellStyle name="Normal 2 2 2 2 5 3" xfId="3552"/>
    <cellStyle name="Normal 2 2 2 2 6" xfId="3553"/>
    <cellStyle name="Normal 2 2 2 2 6 2" xfId="3554"/>
    <cellStyle name="Normal 2 2 2 2 6 3" xfId="3555"/>
    <cellStyle name="Normal 2 2 2 2 7" xfId="3556"/>
    <cellStyle name="Normal 2 2 2 2 7 2" xfId="3557"/>
    <cellStyle name="Normal 2 2 2 2 8" xfId="3558"/>
    <cellStyle name="Normal 2 2 2 2 9" xfId="3559"/>
    <cellStyle name="Normal 2 2 2 20" xfId="3560"/>
    <cellStyle name="Normal 2 2 2 21" xfId="3561"/>
    <cellStyle name="Normal 2 2 2 22" xfId="3562"/>
    <cellStyle name="Normal 2 2 2 23" xfId="3563"/>
    <cellStyle name="Normal 2 2 2 24" xfId="3564"/>
    <cellStyle name="Normal 2 2 2 25" xfId="3565"/>
    <cellStyle name="Normal 2 2 2 26" xfId="3566"/>
    <cellStyle name="Normal 2 2 2 27" xfId="3567"/>
    <cellStyle name="Normal 2 2 2 28" xfId="3568"/>
    <cellStyle name="Normal 2 2 2 29" xfId="3569"/>
    <cellStyle name="Normal 2 2 2 3" xfId="3570"/>
    <cellStyle name="Normal 2 2 2 3 2" xfId="3571"/>
    <cellStyle name="Normal 2 2 2 3 2 2" xfId="3572"/>
    <cellStyle name="Normal 2 2 2 3 2 2 2" xfId="3573"/>
    <cellStyle name="Normal 2 2 2 3 2 2 2 2" xfId="3574"/>
    <cellStyle name="Normal 2 2 2 3 2 2 3" xfId="3575"/>
    <cellStyle name="Normal 2 2 2 3 2 2 4" xfId="3576"/>
    <cellStyle name="Normal 2 2 2 3 2 3" xfId="3577"/>
    <cellStyle name="Normal 2 2 2 3 2 3 2" xfId="3578"/>
    <cellStyle name="Normal 2 2 2 3 2 3 3" xfId="3579"/>
    <cellStyle name="Normal 2 2 2 3 2 4" xfId="3580"/>
    <cellStyle name="Normal 2 2 2 3 2 4 2" xfId="3581"/>
    <cellStyle name="Normal 2 2 2 3 2 4 3" xfId="3582"/>
    <cellStyle name="Normal 2 2 2 3 2 5" xfId="3583"/>
    <cellStyle name="Normal 2 2 2 3 2 5 2" xfId="3584"/>
    <cellStyle name="Normal 2 2 2 3 2 6" xfId="3585"/>
    <cellStyle name="Normal 2 2 2 3 2 7" xfId="3586"/>
    <cellStyle name="Normal 2 2 2 3 3" xfId="3587"/>
    <cellStyle name="Normal 2 2 2 3 3 2" xfId="3588"/>
    <cellStyle name="Normal 2 2 2 3 3 2 2" xfId="3589"/>
    <cellStyle name="Normal 2 2 2 3 3 3" xfId="3590"/>
    <cellStyle name="Normal 2 2 2 3 3 4" xfId="3591"/>
    <cellStyle name="Normal 2 2 2 3 4" xfId="3592"/>
    <cellStyle name="Normal 2 2 2 3 4 2" xfId="3593"/>
    <cellStyle name="Normal 2 2 2 3 4 3" xfId="3594"/>
    <cellStyle name="Normal 2 2 2 3 5" xfId="3595"/>
    <cellStyle name="Normal 2 2 2 3 5 2" xfId="3596"/>
    <cellStyle name="Normal 2 2 2 3 5 3" xfId="3597"/>
    <cellStyle name="Normal 2 2 2 3 6" xfId="3598"/>
    <cellStyle name="Normal 2 2 2 3 6 2" xfId="3599"/>
    <cellStyle name="Normal 2 2 2 3 7" xfId="3600"/>
    <cellStyle name="Normal 2 2 2 3 8" xfId="3601"/>
    <cellStyle name="Normal 2 2 2 30" xfId="3602"/>
    <cellStyle name="Normal 2 2 2 31" xfId="3603"/>
    <cellStyle name="Normal 2 2 2 32" xfId="3604"/>
    <cellStyle name="Normal 2 2 2 33" xfId="3605"/>
    <cellStyle name="Normal 2 2 2 34" xfId="3606"/>
    <cellStyle name="Normal 2 2 2 35" xfId="3607"/>
    <cellStyle name="Normal 2 2 2 36" xfId="3608"/>
    <cellStyle name="Normal 2 2 2 37" xfId="3609"/>
    <cellStyle name="Normal 2 2 2 38" xfId="3610"/>
    <cellStyle name="Normal 2 2 2 39" xfId="3611"/>
    <cellStyle name="Normal 2 2 2 4" xfId="3612"/>
    <cellStyle name="Normal 2 2 2 4 2" xfId="3613"/>
    <cellStyle name="Normal 2 2 2 4 2 2" xfId="3614"/>
    <cellStyle name="Normal 2 2 2 4 2 2 2" xfId="3615"/>
    <cellStyle name="Normal 2 2 2 4 2 2 2 2" xfId="3616"/>
    <cellStyle name="Normal 2 2 2 4 2 2 3" xfId="3617"/>
    <cellStyle name="Normal 2 2 2 4 2 2 4" xfId="3618"/>
    <cellStyle name="Normal 2 2 2 4 2 3" xfId="3619"/>
    <cellStyle name="Normal 2 2 2 4 2 3 2" xfId="3620"/>
    <cellStyle name="Normal 2 2 2 4 2 3 3" xfId="3621"/>
    <cellStyle name="Normal 2 2 2 4 2 4" xfId="3622"/>
    <cellStyle name="Normal 2 2 2 4 2 4 2" xfId="3623"/>
    <cellStyle name="Normal 2 2 2 4 2 4 3" xfId="3624"/>
    <cellStyle name="Normal 2 2 2 4 2 5" xfId="3625"/>
    <cellStyle name="Normal 2 2 2 4 2 5 2" xfId="3626"/>
    <cellStyle name="Normal 2 2 2 4 2 6" xfId="3627"/>
    <cellStyle name="Normal 2 2 2 4 2 7" xfId="3628"/>
    <cellStyle name="Normal 2 2 2 4 3" xfId="3629"/>
    <cellStyle name="Normal 2 2 2 4 3 2" xfId="3630"/>
    <cellStyle name="Normal 2 2 2 4 3 2 2" xfId="3631"/>
    <cellStyle name="Normal 2 2 2 4 3 3" xfId="3632"/>
    <cellStyle name="Normal 2 2 2 4 3 4" xfId="3633"/>
    <cellStyle name="Normal 2 2 2 4 4" xfId="3634"/>
    <cellStyle name="Normal 2 2 2 4 4 2" xfId="3635"/>
    <cellStyle name="Normal 2 2 2 4 4 3" xfId="3636"/>
    <cellStyle name="Normal 2 2 2 4 5" xfId="3637"/>
    <cellStyle name="Normal 2 2 2 4 5 2" xfId="3638"/>
    <cellStyle name="Normal 2 2 2 4 5 3" xfId="3639"/>
    <cellStyle name="Normal 2 2 2 4 6" xfId="3640"/>
    <cellStyle name="Normal 2 2 2 4 6 2" xfId="3641"/>
    <cellStyle name="Normal 2 2 2 4 7" xfId="3642"/>
    <cellStyle name="Normal 2 2 2 4 8" xfId="3643"/>
    <cellStyle name="Normal 2 2 2 40" xfId="3644"/>
    <cellStyle name="Normal 2 2 2 41" xfId="3645"/>
    <cellStyle name="Normal 2 2 2 42" xfId="3646"/>
    <cellStyle name="Normal 2 2 2 43" xfId="3647"/>
    <cellStyle name="Normal 2 2 2 5" xfId="3648"/>
    <cellStyle name="Normal 2 2 2 5 2" xfId="3649"/>
    <cellStyle name="Normal 2 2 2 5 2 2" xfId="3650"/>
    <cellStyle name="Normal 2 2 2 5 2 2 2" xfId="3651"/>
    <cellStyle name="Normal 2 2 2 5 2 3" xfId="3652"/>
    <cellStyle name="Normal 2 2 2 5 2 4" xfId="3653"/>
    <cellStyle name="Normal 2 2 2 5 3" xfId="3654"/>
    <cellStyle name="Normal 2 2 2 5 3 2" xfId="3655"/>
    <cellStyle name="Normal 2 2 2 5 3 3" xfId="3656"/>
    <cellStyle name="Normal 2 2 2 5 4" xfId="3657"/>
    <cellStyle name="Normal 2 2 2 5 4 2" xfId="3658"/>
    <cellStyle name="Normal 2 2 2 5 4 3" xfId="3659"/>
    <cellStyle name="Normal 2 2 2 5 5" xfId="3660"/>
    <cellStyle name="Normal 2 2 2 5 5 2" xfId="3661"/>
    <cellStyle name="Normal 2 2 2 5 6" xfId="3662"/>
    <cellStyle name="Normal 2 2 2 5 7" xfId="3663"/>
    <cellStyle name="Normal 2 2 2 6" xfId="3664"/>
    <cellStyle name="Normal 2 2 2 6 2" xfId="3665"/>
    <cellStyle name="Normal 2 2 2 6 2 2" xfId="3666"/>
    <cellStyle name="Normal 2 2 2 6 2 2 2" xfId="3667"/>
    <cellStyle name="Normal 2 2 2 6 2 3" xfId="3668"/>
    <cellStyle name="Normal 2 2 2 6 2 4" xfId="3669"/>
    <cellStyle name="Normal 2 2 2 6 3" xfId="3670"/>
    <cellStyle name="Normal 2 2 2 6 3 2" xfId="3671"/>
    <cellStyle name="Normal 2 2 2 6 3 3" xfId="3672"/>
    <cellStyle name="Normal 2 2 2 6 4" xfId="3673"/>
    <cellStyle name="Normal 2 2 2 6 4 2" xfId="3674"/>
    <cellStyle name="Normal 2 2 2 6 4 3" xfId="3675"/>
    <cellStyle name="Normal 2 2 2 6 5" xfId="3676"/>
    <cellStyle name="Normal 2 2 2 6 5 2" xfId="3677"/>
    <cellStyle name="Normal 2 2 2 6 6" xfId="3678"/>
    <cellStyle name="Normal 2 2 2 6 7" xfId="3679"/>
    <cellStyle name="Normal 2 2 2 7" xfId="3680"/>
    <cellStyle name="Normal 2 2 2 7 2" xfId="3681"/>
    <cellStyle name="Normal 2 2 2 7 2 2" xfId="3682"/>
    <cellStyle name="Normal 2 2 2 7 3" xfId="3683"/>
    <cellStyle name="Normal 2 2 2 7 4" xfId="3684"/>
    <cellStyle name="Normal 2 2 2 8" xfId="3685"/>
    <cellStyle name="Normal 2 2 2 8 2" xfId="3686"/>
    <cellStyle name="Normal 2 2 2 8 3" xfId="3687"/>
    <cellStyle name="Normal 2 2 2 9" xfId="3688"/>
    <cellStyle name="Normal 2 2 2 9 2" xfId="3689"/>
    <cellStyle name="Normal 2 2 2 9 3" xfId="3690"/>
    <cellStyle name="Normal 2 2 20" xfId="3691"/>
    <cellStyle name="Normal 2 2 20 10" xfId="3692"/>
    <cellStyle name="Normal 2 2 20 10 2" xfId="3693"/>
    <cellStyle name="Normal 2 2 20 11" xfId="3694"/>
    <cellStyle name="Normal 2 2 20 12" xfId="3695"/>
    <cellStyle name="Normal 2 2 20 2" xfId="3696"/>
    <cellStyle name="Normal 2 2 20 2 2" xfId="3697"/>
    <cellStyle name="Normal 2 2 20 2 2 2" xfId="3698"/>
    <cellStyle name="Normal 2 2 20 2 2 2 2" xfId="3699"/>
    <cellStyle name="Normal 2 2 20 2 2 2 2 2" xfId="3700"/>
    <cellStyle name="Normal 2 2 20 2 2 2 3" xfId="3701"/>
    <cellStyle name="Normal 2 2 20 2 2 2 4" xfId="3702"/>
    <cellStyle name="Normal 2 2 20 2 2 3" xfId="3703"/>
    <cellStyle name="Normal 2 2 20 2 2 3 2" xfId="3704"/>
    <cellStyle name="Normal 2 2 20 2 2 3 3" xfId="3705"/>
    <cellStyle name="Normal 2 2 20 2 2 4" xfId="3706"/>
    <cellStyle name="Normal 2 2 20 2 2 4 2" xfId="3707"/>
    <cellStyle name="Normal 2 2 20 2 2 4 3" xfId="3708"/>
    <cellStyle name="Normal 2 2 20 2 2 5" xfId="3709"/>
    <cellStyle name="Normal 2 2 20 2 2 5 2" xfId="3710"/>
    <cellStyle name="Normal 2 2 20 2 2 6" xfId="3711"/>
    <cellStyle name="Normal 2 2 20 2 2 7" xfId="3712"/>
    <cellStyle name="Normal 2 2 20 2 3" xfId="3713"/>
    <cellStyle name="Normal 2 2 20 2 3 2" xfId="3714"/>
    <cellStyle name="Normal 2 2 20 2 3 2 2" xfId="3715"/>
    <cellStyle name="Normal 2 2 20 2 3 3" xfId="3716"/>
    <cellStyle name="Normal 2 2 20 2 3 3 2" xfId="3717"/>
    <cellStyle name="Normal 2 2 20 2 3 4" xfId="3718"/>
    <cellStyle name="Normal 2 2 20 2 3 5" xfId="3719"/>
    <cellStyle name="Normal 2 2 20 2 4" xfId="3720"/>
    <cellStyle name="Normal 2 2 20 2 4 2" xfId="3721"/>
    <cellStyle name="Normal 2 2 20 2 4 2 2" xfId="3722"/>
    <cellStyle name="Normal 2 2 20 2 4 3" xfId="3723"/>
    <cellStyle name="Normal 2 2 20 2 4 4" xfId="3724"/>
    <cellStyle name="Normal 2 2 20 2 5" xfId="3725"/>
    <cellStyle name="Normal 2 2 20 2 5 2" xfId="3726"/>
    <cellStyle name="Normal 2 2 20 2 5 3" xfId="3727"/>
    <cellStyle name="Normal 2 2 20 2 6" xfId="3728"/>
    <cellStyle name="Normal 2 2 20 2 6 2" xfId="3729"/>
    <cellStyle name="Normal 2 2 20 2 6 3" xfId="3730"/>
    <cellStyle name="Normal 2 2 20 2 7" xfId="3731"/>
    <cellStyle name="Normal 2 2 20 2 7 2" xfId="3732"/>
    <cellStyle name="Normal 2 2 20 2 8" xfId="3733"/>
    <cellStyle name="Normal 2 2 20 2 9" xfId="3734"/>
    <cellStyle name="Normal 2 2 20 3" xfId="3735"/>
    <cellStyle name="Normal 2 2 20 3 2" xfId="3736"/>
    <cellStyle name="Normal 2 2 20 3 2 2" xfId="3737"/>
    <cellStyle name="Normal 2 2 20 3 2 2 2" xfId="3738"/>
    <cellStyle name="Normal 2 2 20 3 2 2 2 2" xfId="3739"/>
    <cellStyle name="Normal 2 2 20 3 2 2 3" xfId="3740"/>
    <cellStyle name="Normal 2 2 20 3 2 2 4" xfId="3741"/>
    <cellStyle name="Normal 2 2 20 3 2 3" xfId="3742"/>
    <cellStyle name="Normal 2 2 20 3 2 3 2" xfId="3743"/>
    <cellStyle name="Normal 2 2 20 3 2 3 3" xfId="3744"/>
    <cellStyle name="Normal 2 2 20 3 2 4" xfId="3745"/>
    <cellStyle name="Normal 2 2 20 3 2 4 2" xfId="3746"/>
    <cellStyle name="Normal 2 2 20 3 2 4 3" xfId="3747"/>
    <cellStyle name="Normal 2 2 20 3 2 5" xfId="3748"/>
    <cellStyle name="Normal 2 2 20 3 2 5 2" xfId="3749"/>
    <cellStyle name="Normal 2 2 20 3 2 6" xfId="3750"/>
    <cellStyle name="Normal 2 2 20 3 2 7" xfId="3751"/>
    <cellStyle name="Normal 2 2 20 3 3" xfId="3752"/>
    <cellStyle name="Normal 2 2 20 3 3 2" xfId="3753"/>
    <cellStyle name="Normal 2 2 20 3 3 2 2" xfId="3754"/>
    <cellStyle name="Normal 2 2 20 3 3 3" xfId="3755"/>
    <cellStyle name="Normal 2 2 20 3 3 4" xfId="3756"/>
    <cellStyle name="Normal 2 2 20 3 4" xfId="3757"/>
    <cellStyle name="Normal 2 2 20 3 4 2" xfId="3758"/>
    <cellStyle name="Normal 2 2 20 3 4 3" xfId="3759"/>
    <cellStyle name="Normal 2 2 20 3 5" xfId="3760"/>
    <cellStyle name="Normal 2 2 20 3 5 2" xfId="3761"/>
    <cellStyle name="Normal 2 2 20 3 5 3" xfId="3762"/>
    <cellStyle name="Normal 2 2 20 3 6" xfId="3763"/>
    <cellStyle name="Normal 2 2 20 3 6 2" xfId="3764"/>
    <cellStyle name="Normal 2 2 20 3 7" xfId="3765"/>
    <cellStyle name="Normal 2 2 20 3 8" xfId="3766"/>
    <cellStyle name="Normal 2 2 20 4" xfId="3767"/>
    <cellStyle name="Normal 2 2 20 4 2" xfId="3768"/>
    <cellStyle name="Normal 2 2 20 4 2 2" xfId="3769"/>
    <cellStyle name="Normal 2 2 20 4 2 2 2" xfId="3770"/>
    <cellStyle name="Normal 2 2 20 4 2 2 2 2" xfId="3771"/>
    <cellStyle name="Normal 2 2 20 4 2 2 3" xfId="3772"/>
    <cellStyle name="Normal 2 2 20 4 2 2 4" xfId="3773"/>
    <cellStyle name="Normal 2 2 20 4 2 3" xfId="3774"/>
    <cellStyle name="Normal 2 2 20 4 2 3 2" xfId="3775"/>
    <cellStyle name="Normal 2 2 20 4 2 3 3" xfId="3776"/>
    <cellStyle name="Normal 2 2 20 4 2 4" xfId="3777"/>
    <cellStyle name="Normal 2 2 20 4 2 4 2" xfId="3778"/>
    <cellStyle name="Normal 2 2 20 4 2 4 3" xfId="3779"/>
    <cellStyle name="Normal 2 2 20 4 2 5" xfId="3780"/>
    <cellStyle name="Normal 2 2 20 4 2 5 2" xfId="3781"/>
    <cellStyle name="Normal 2 2 20 4 2 6" xfId="3782"/>
    <cellStyle name="Normal 2 2 20 4 2 7" xfId="3783"/>
    <cellStyle name="Normal 2 2 20 4 3" xfId="3784"/>
    <cellStyle name="Normal 2 2 20 4 3 2" xfId="3785"/>
    <cellStyle name="Normal 2 2 20 4 3 2 2" xfId="3786"/>
    <cellStyle name="Normal 2 2 20 4 3 3" xfId="3787"/>
    <cellStyle name="Normal 2 2 20 4 3 4" xfId="3788"/>
    <cellStyle name="Normal 2 2 20 4 4" xfId="3789"/>
    <cellStyle name="Normal 2 2 20 4 4 2" xfId="3790"/>
    <cellStyle name="Normal 2 2 20 4 4 3" xfId="3791"/>
    <cellStyle name="Normal 2 2 20 4 5" xfId="3792"/>
    <cellStyle name="Normal 2 2 20 4 5 2" xfId="3793"/>
    <cellStyle name="Normal 2 2 20 4 5 3" xfId="3794"/>
    <cellStyle name="Normal 2 2 20 4 6" xfId="3795"/>
    <cellStyle name="Normal 2 2 20 4 6 2" xfId="3796"/>
    <cellStyle name="Normal 2 2 20 4 7" xfId="3797"/>
    <cellStyle name="Normal 2 2 20 4 8" xfId="3798"/>
    <cellStyle name="Normal 2 2 20 5" xfId="3799"/>
    <cellStyle name="Normal 2 2 20 5 2" xfId="3800"/>
    <cellStyle name="Normal 2 2 20 5 2 2" xfId="3801"/>
    <cellStyle name="Normal 2 2 20 5 2 2 2" xfId="3802"/>
    <cellStyle name="Normal 2 2 20 5 2 3" xfId="3803"/>
    <cellStyle name="Normal 2 2 20 5 2 4" xfId="3804"/>
    <cellStyle name="Normal 2 2 20 5 3" xfId="3805"/>
    <cellStyle name="Normal 2 2 20 5 3 2" xfId="3806"/>
    <cellStyle name="Normal 2 2 20 5 3 3" xfId="3807"/>
    <cellStyle name="Normal 2 2 20 5 4" xfId="3808"/>
    <cellStyle name="Normal 2 2 20 5 4 2" xfId="3809"/>
    <cellStyle name="Normal 2 2 20 5 4 3" xfId="3810"/>
    <cellStyle name="Normal 2 2 20 5 5" xfId="3811"/>
    <cellStyle name="Normal 2 2 20 5 5 2" xfId="3812"/>
    <cellStyle name="Normal 2 2 20 5 6" xfId="3813"/>
    <cellStyle name="Normal 2 2 20 5 7" xfId="3814"/>
    <cellStyle name="Normal 2 2 20 6" xfId="3815"/>
    <cellStyle name="Normal 2 2 20 6 2" xfId="3816"/>
    <cellStyle name="Normal 2 2 20 6 2 2" xfId="3817"/>
    <cellStyle name="Normal 2 2 20 6 2 2 2" xfId="3818"/>
    <cellStyle name="Normal 2 2 20 6 2 3" xfId="3819"/>
    <cellStyle name="Normal 2 2 20 6 2 4" xfId="3820"/>
    <cellStyle name="Normal 2 2 20 6 3" xfId="3821"/>
    <cellStyle name="Normal 2 2 20 6 3 2" xfId="3822"/>
    <cellStyle name="Normal 2 2 20 6 3 3" xfId="3823"/>
    <cellStyle name="Normal 2 2 20 6 4" xfId="3824"/>
    <cellStyle name="Normal 2 2 20 6 4 2" xfId="3825"/>
    <cellStyle name="Normal 2 2 20 6 4 3" xfId="3826"/>
    <cellStyle name="Normal 2 2 20 6 5" xfId="3827"/>
    <cellStyle name="Normal 2 2 20 6 5 2" xfId="3828"/>
    <cellStyle name="Normal 2 2 20 6 6" xfId="3829"/>
    <cellStyle name="Normal 2 2 20 6 7" xfId="3830"/>
    <cellStyle name="Normal 2 2 20 7" xfId="3831"/>
    <cellStyle name="Normal 2 2 20 7 2" xfId="3832"/>
    <cellStyle name="Normal 2 2 20 7 2 2" xfId="3833"/>
    <cellStyle name="Normal 2 2 20 7 3" xfId="3834"/>
    <cellStyle name="Normal 2 2 20 7 4" xfId="3835"/>
    <cellStyle name="Normal 2 2 20 8" xfId="3836"/>
    <cellStyle name="Normal 2 2 20 8 2" xfId="3837"/>
    <cellStyle name="Normal 2 2 20 8 3" xfId="3838"/>
    <cellStyle name="Normal 2 2 20 9" xfId="3839"/>
    <cellStyle name="Normal 2 2 20 9 2" xfId="3840"/>
    <cellStyle name="Normal 2 2 20 9 3" xfId="3841"/>
    <cellStyle name="Normal 2 2 21" xfId="3842"/>
    <cellStyle name="Normal 2 2 21 10" xfId="3843"/>
    <cellStyle name="Normal 2 2 21 10 2" xfId="3844"/>
    <cellStyle name="Normal 2 2 21 11" xfId="3845"/>
    <cellStyle name="Normal 2 2 21 12" xfId="3846"/>
    <cellStyle name="Normal 2 2 21 2" xfId="3847"/>
    <cellStyle name="Normal 2 2 21 2 2" xfId="3848"/>
    <cellStyle name="Normal 2 2 21 2 2 2" xfId="3849"/>
    <cellStyle name="Normal 2 2 21 2 2 2 2" xfId="3850"/>
    <cellStyle name="Normal 2 2 21 2 2 2 2 2" xfId="3851"/>
    <cellStyle name="Normal 2 2 21 2 2 2 3" xfId="3852"/>
    <cellStyle name="Normal 2 2 21 2 2 2 4" xfId="3853"/>
    <cellStyle name="Normal 2 2 21 2 2 3" xfId="3854"/>
    <cellStyle name="Normal 2 2 21 2 2 3 2" xfId="3855"/>
    <cellStyle name="Normal 2 2 21 2 2 3 3" xfId="3856"/>
    <cellStyle name="Normal 2 2 21 2 2 4" xfId="3857"/>
    <cellStyle name="Normal 2 2 21 2 2 4 2" xfId="3858"/>
    <cellStyle name="Normal 2 2 21 2 2 4 3" xfId="3859"/>
    <cellStyle name="Normal 2 2 21 2 2 5" xfId="3860"/>
    <cellStyle name="Normal 2 2 21 2 2 5 2" xfId="3861"/>
    <cellStyle name="Normal 2 2 21 2 2 6" xfId="3862"/>
    <cellStyle name="Normal 2 2 21 2 2 7" xfId="3863"/>
    <cellStyle name="Normal 2 2 21 2 3" xfId="3864"/>
    <cellStyle name="Normal 2 2 21 2 3 2" xfId="3865"/>
    <cellStyle name="Normal 2 2 21 2 3 2 2" xfId="3866"/>
    <cellStyle name="Normal 2 2 21 2 3 3" xfId="3867"/>
    <cellStyle name="Normal 2 2 21 2 3 3 2" xfId="3868"/>
    <cellStyle name="Normal 2 2 21 2 3 4" xfId="3869"/>
    <cellStyle name="Normal 2 2 21 2 3 5" xfId="3870"/>
    <cellStyle name="Normal 2 2 21 2 4" xfId="3871"/>
    <cellStyle name="Normal 2 2 21 2 4 2" xfId="3872"/>
    <cellStyle name="Normal 2 2 21 2 4 2 2" xfId="3873"/>
    <cellStyle name="Normal 2 2 21 2 4 3" xfId="3874"/>
    <cellStyle name="Normal 2 2 21 2 4 4" xfId="3875"/>
    <cellStyle name="Normal 2 2 21 2 5" xfId="3876"/>
    <cellStyle name="Normal 2 2 21 2 5 2" xfId="3877"/>
    <cellStyle name="Normal 2 2 21 2 5 3" xfId="3878"/>
    <cellStyle name="Normal 2 2 21 2 6" xfId="3879"/>
    <cellStyle name="Normal 2 2 21 2 6 2" xfId="3880"/>
    <cellStyle name="Normal 2 2 21 2 6 3" xfId="3881"/>
    <cellStyle name="Normal 2 2 21 2 7" xfId="3882"/>
    <cellStyle name="Normal 2 2 21 2 7 2" xfId="3883"/>
    <cellStyle name="Normal 2 2 21 2 8" xfId="3884"/>
    <cellStyle name="Normal 2 2 21 2 9" xfId="3885"/>
    <cellStyle name="Normal 2 2 21 3" xfId="3886"/>
    <cellStyle name="Normal 2 2 21 3 2" xfId="3887"/>
    <cellStyle name="Normal 2 2 21 3 2 2" xfId="3888"/>
    <cellStyle name="Normal 2 2 21 3 2 2 2" xfId="3889"/>
    <cellStyle name="Normal 2 2 21 3 2 2 2 2" xfId="3890"/>
    <cellStyle name="Normal 2 2 21 3 2 2 3" xfId="3891"/>
    <cellStyle name="Normal 2 2 21 3 2 2 4" xfId="3892"/>
    <cellStyle name="Normal 2 2 21 3 2 3" xfId="3893"/>
    <cellStyle name="Normal 2 2 21 3 2 3 2" xfId="3894"/>
    <cellStyle name="Normal 2 2 21 3 2 3 3" xfId="3895"/>
    <cellStyle name="Normal 2 2 21 3 2 4" xfId="3896"/>
    <cellStyle name="Normal 2 2 21 3 2 4 2" xfId="3897"/>
    <cellStyle name="Normal 2 2 21 3 2 4 3" xfId="3898"/>
    <cellStyle name="Normal 2 2 21 3 2 5" xfId="3899"/>
    <cellStyle name="Normal 2 2 21 3 2 5 2" xfId="3900"/>
    <cellStyle name="Normal 2 2 21 3 2 6" xfId="3901"/>
    <cellStyle name="Normal 2 2 21 3 2 7" xfId="3902"/>
    <cellStyle name="Normal 2 2 21 3 3" xfId="3903"/>
    <cellStyle name="Normal 2 2 21 3 3 2" xfId="3904"/>
    <cellStyle name="Normal 2 2 21 3 3 2 2" xfId="3905"/>
    <cellStyle name="Normal 2 2 21 3 3 3" xfId="3906"/>
    <cellStyle name="Normal 2 2 21 3 3 4" xfId="3907"/>
    <cellStyle name="Normal 2 2 21 3 4" xfId="3908"/>
    <cellStyle name="Normal 2 2 21 3 4 2" xfId="3909"/>
    <cellStyle name="Normal 2 2 21 3 4 3" xfId="3910"/>
    <cellStyle name="Normal 2 2 21 3 5" xfId="3911"/>
    <cellStyle name="Normal 2 2 21 3 5 2" xfId="3912"/>
    <cellStyle name="Normal 2 2 21 3 5 3" xfId="3913"/>
    <cellStyle name="Normal 2 2 21 3 6" xfId="3914"/>
    <cellStyle name="Normal 2 2 21 3 6 2" xfId="3915"/>
    <cellStyle name="Normal 2 2 21 3 7" xfId="3916"/>
    <cellStyle name="Normal 2 2 21 3 8" xfId="3917"/>
    <cellStyle name="Normal 2 2 21 4" xfId="3918"/>
    <cellStyle name="Normal 2 2 21 4 2" xfId="3919"/>
    <cellStyle name="Normal 2 2 21 4 2 2" xfId="3920"/>
    <cellStyle name="Normal 2 2 21 4 2 2 2" xfId="3921"/>
    <cellStyle name="Normal 2 2 21 4 2 2 2 2" xfId="3922"/>
    <cellStyle name="Normal 2 2 21 4 2 2 3" xfId="3923"/>
    <cellStyle name="Normal 2 2 21 4 2 2 4" xfId="3924"/>
    <cellStyle name="Normal 2 2 21 4 2 3" xfId="3925"/>
    <cellStyle name="Normal 2 2 21 4 2 3 2" xfId="3926"/>
    <cellStyle name="Normal 2 2 21 4 2 3 3" xfId="3927"/>
    <cellStyle name="Normal 2 2 21 4 2 4" xfId="3928"/>
    <cellStyle name="Normal 2 2 21 4 2 4 2" xfId="3929"/>
    <cellStyle name="Normal 2 2 21 4 2 4 3" xfId="3930"/>
    <cellStyle name="Normal 2 2 21 4 2 5" xfId="3931"/>
    <cellStyle name="Normal 2 2 21 4 2 5 2" xfId="3932"/>
    <cellStyle name="Normal 2 2 21 4 2 6" xfId="3933"/>
    <cellStyle name="Normal 2 2 21 4 2 7" xfId="3934"/>
    <cellStyle name="Normal 2 2 21 4 3" xfId="3935"/>
    <cellStyle name="Normal 2 2 21 4 3 2" xfId="3936"/>
    <cellStyle name="Normal 2 2 21 4 3 2 2" xfId="3937"/>
    <cellStyle name="Normal 2 2 21 4 3 3" xfId="3938"/>
    <cellStyle name="Normal 2 2 21 4 3 4" xfId="3939"/>
    <cellStyle name="Normal 2 2 21 4 4" xfId="3940"/>
    <cellStyle name="Normal 2 2 21 4 4 2" xfId="3941"/>
    <cellStyle name="Normal 2 2 21 4 4 3" xfId="3942"/>
    <cellStyle name="Normal 2 2 21 4 5" xfId="3943"/>
    <cellStyle name="Normal 2 2 21 4 5 2" xfId="3944"/>
    <cellStyle name="Normal 2 2 21 4 5 3" xfId="3945"/>
    <cellStyle name="Normal 2 2 21 4 6" xfId="3946"/>
    <cellStyle name="Normal 2 2 21 4 6 2" xfId="3947"/>
    <cellStyle name="Normal 2 2 21 4 7" xfId="3948"/>
    <cellStyle name="Normal 2 2 21 4 8" xfId="3949"/>
    <cellStyle name="Normal 2 2 21 5" xfId="3950"/>
    <cellStyle name="Normal 2 2 21 5 2" xfId="3951"/>
    <cellStyle name="Normal 2 2 21 5 2 2" xfId="3952"/>
    <cellStyle name="Normal 2 2 21 5 2 2 2" xfId="3953"/>
    <cellStyle name="Normal 2 2 21 5 2 3" xfId="3954"/>
    <cellStyle name="Normal 2 2 21 5 2 4" xfId="3955"/>
    <cellStyle name="Normal 2 2 21 5 3" xfId="3956"/>
    <cellStyle name="Normal 2 2 21 5 3 2" xfId="3957"/>
    <cellStyle name="Normal 2 2 21 5 3 3" xfId="3958"/>
    <cellStyle name="Normal 2 2 21 5 4" xfId="3959"/>
    <cellStyle name="Normal 2 2 21 5 4 2" xfId="3960"/>
    <cellStyle name="Normal 2 2 21 5 4 3" xfId="3961"/>
    <cellStyle name="Normal 2 2 21 5 5" xfId="3962"/>
    <cellStyle name="Normal 2 2 21 5 5 2" xfId="3963"/>
    <cellStyle name="Normal 2 2 21 5 6" xfId="3964"/>
    <cellStyle name="Normal 2 2 21 5 7" xfId="3965"/>
    <cellStyle name="Normal 2 2 21 6" xfId="3966"/>
    <cellStyle name="Normal 2 2 21 6 2" xfId="3967"/>
    <cellStyle name="Normal 2 2 21 6 2 2" xfId="3968"/>
    <cellStyle name="Normal 2 2 21 6 2 2 2" xfId="3969"/>
    <cellStyle name="Normal 2 2 21 6 2 3" xfId="3970"/>
    <cellStyle name="Normal 2 2 21 6 2 4" xfId="3971"/>
    <cellStyle name="Normal 2 2 21 6 3" xfId="3972"/>
    <cellStyle name="Normal 2 2 21 6 3 2" xfId="3973"/>
    <cellStyle name="Normal 2 2 21 6 3 3" xfId="3974"/>
    <cellStyle name="Normal 2 2 21 6 4" xfId="3975"/>
    <cellStyle name="Normal 2 2 21 6 4 2" xfId="3976"/>
    <cellStyle name="Normal 2 2 21 6 4 3" xfId="3977"/>
    <cellStyle name="Normal 2 2 21 6 5" xfId="3978"/>
    <cellStyle name="Normal 2 2 21 6 5 2" xfId="3979"/>
    <cellStyle name="Normal 2 2 21 6 6" xfId="3980"/>
    <cellStyle name="Normal 2 2 21 6 7" xfId="3981"/>
    <cellStyle name="Normal 2 2 21 7" xfId="3982"/>
    <cellStyle name="Normal 2 2 21 7 2" xfId="3983"/>
    <cellStyle name="Normal 2 2 21 7 2 2" xfId="3984"/>
    <cellStyle name="Normal 2 2 21 7 3" xfId="3985"/>
    <cellStyle name="Normal 2 2 21 7 4" xfId="3986"/>
    <cellStyle name="Normal 2 2 21 8" xfId="3987"/>
    <cellStyle name="Normal 2 2 21 8 2" xfId="3988"/>
    <cellStyle name="Normal 2 2 21 8 3" xfId="3989"/>
    <cellStyle name="Normal 2 2 21 9" xfId="3990"/>
    <cellStyle name="Normal 2 2 21 9 2" xfId="3991"/>
    <cellStyle name="Normal 2 2 21 9 3" xfId="3992"/>
    <cellStyle name="Normal 2 2 22" xfId="3993"/>
    <cellStyle name="Normal 2 2 22 10" xfId="3994"/>
    <cellStyle name="Normal 2 2 22 10 2" xfId="3995"/>
    <cellStyle name="Normal 2 2 22 11" xfId="3996"/>
    <cellStyle name="Normal 2 2 22 12" xfId="3997"/>
    <cellStyle name="Normal 2 2 22 2" xfId="3998"/>
    <cellStyle name="Normal 2 2 22 2 2" xfId="3999"/>
    <cellStyle name="Normal 2 2 22 2 2 2" xfId="4000"/>
    <cellStyle name="Normal 2 2 22 2 2 2 2" xfId="4001"/>
    <cellStyle name="Normal 2 2 22 2 2 2 2 2" xfId="4002"/>
    <cellStyle name="Normal 2 2 22 2 2 2 3" xfId="4003"/>
    <cellStyle name="Normal 2 2 22 2 2 2 4" xfId="4004"/>
    <cellStyle name="Normal 2 2 22 2 2 3" xfId="4005"/>
    <cellStyle name="Normal 2 2 22 2 2 3 2" xfId="4006"/>
    <cellStyle name="Normal 2 2 22 2 2 3 3" xfId="4007"/>
    <cellStyle name="Normal 2 2 22 2 2 4" xfId="4008"/>
    <cellStyle name="Normal 2 2 22 2 2 4 2" xfId="4009"/>
    <cellStyle name="Normal 2 2 22 2 2 4 3" xfId="4010"/>
    <cellStyle name="Normal 2 2 22 2 2 5" xfId="4011"/>
    <cellStyle name="Normal 2 2 22 2 2 5 2" xfId="4012"/>
    <cellStyle name="Normal 2 2 22 2 2 6" xfId="4013"/>
    <cellStyle name="Normal 2 2 22 2 2 7" xfId="4014"/>
    <cellStyle name="Normal 2 2 22 2 3" xfId="4015"/>
    <cellStyle name="Normal 2 2 22 2 3 2" xfId="4016"/>
    <cellStyle name="Normal 2 2 22 2 3 2 2" xfId="4017"/>
    <cellStyle name="Normal 2 2 22 2 3 3" xfId="4018"/>
    <cellStyle name="Normal 2 2 22 2 3 3 2" xfId="4019"/>
    <cellStyle name="Normal 2 2 22 2 3 4" xfId="4020"/>
    <cellStyle name="Normal 2 2 22 2 3 5" xfId="4021"/>
    <cellStyle name="Normal 2 2 22 2 4" xfId="4022"/>
    <cellStyle name="Normal 2 2 22 2 4 2" xfId="4023"/>
    <cellStyle name="Normal 2 2 22 2 4 2 2" xfId="4024"/>
    <cellStyle name="Normal 2 2 22 2 4 3" xfId="4025"/>
    <cellStyle name="Normal 2 2 22 2 4 4" xfId="4026"/>
    <cellStyle name="Normal 2 2 22 2 5" xfId="4027"/>
    <cellStyle name="Normal 2 2 22 2 5 2" xfId="4028"/>
    <cellStyle name="Normal 2 2 22 2 5 3" xfId="4029"/>
    <cellStyle name="Normal 2 2 22 2 6" xfId="4030"/>
    <cellStyle name="Normal 2 2 22 2 6 2" xfId="4031"/>
    <cellStyle name="Normal 2 2 22 2 6 3" xfId="4032"/>
    <cellStyle name="Normal 2 2 22 2 7" xfId="4033"/>
    <cellStyle name="Normal 2 2 22 2 7 2" xfId="4034"/>
    <cellStyle name="Normal 2 2 22 2 8" xfId="4035"/>
    <cellStyle name="Normal 2 2 22 2 9" xfId="4036"/>
    <cellStyle name="Normal 2 2 22 3" xfId="4037"/>
    <cellStyle name="Normal 2 2 22 3 2" xfId="4038"/>
    <cellStyle name="Normal 2 2 22 3 2 2" xfId="4039"/>
    <cellStyle name="Normal 2 2 22 3 2 2 2" xfId="4040"/>
    <cellStyle name="Normal 2 2 22 3 2 2 2 2" xfId="4041"/>
    <cellStyle name="Normal 2 2 22 3 2 2 3" xfId="4042"/>
    <cellStyle name="Normal 2 2 22 3 2 2 4" xfId="4043"/>
    <cellStyle name="Normal 2 2 22 3 2 3" xfId="4044"/>
    <cellStyle name="Normal 2 2 22 3 2 3 2" xfId="4045"/>
    <cellStyle name="Normal 2 2 22 3 2 3 3" xfId="4046"/>
    <cellStyle name="Normal 2 2 22 3 2 4" xfId="4047"/>
    <cellStyle name="Normal 2 2 22 3 2 4 2" xfId="4048"/>
    <cellStyle name="Normal 2 2 22 3 2 4 3" xfId="4049"/>
    <cellStyle name="Normal 2 2 22 3 2 5" xfId="4050"/>
    <cellStyle name="Normal 2 2 22 3 2 5 2" xfId="4051"/>
    <cellStyle name="Normal 2 2 22 3 2 6" xfId="4052"/>
    <cellStyle name="Normal 2 2 22 3 2 7" xfId="4053"/>
    <cellStyle name="Normal 2 2 22 3 3" xfId="4054"/>
    <cellStyle name="Normal 2 2 22 3 3 2" xfId="4055"/>
    <cellStyle name="Normal 2 2 22 3 3 2 2" xfId="4056"/>
    <cellStyle name="Normal 2 2 22 3 3 3" xfId="4057"/>
    <cellStyle name="Normal 2 2 22 3 3 4" xfId="4058"/>
    <cellStyle name="Normal 2 2 22 3 4" xfId="4059"/>
    <cellStyle name="Normal 2 2 22 3 4 2" xfId="4060"/>
    <cellStyle name="Normal 2 2 22 3 4 3" xfId="4061"/>
    <cellStyle name="Normal 2 2 22 3 5" xfId="4062"/>
    <cellStyle name="Normal 2 2 22 3 5 2" xfId="4063"/>
    <cellStyle name="Normal 2 2 22 3 5 3" xfId="4064"/>
    <cellStyle name="Normal 2 2 22 3 6" xfId="4065"/>
    <cellStyle name="Normal 2 2 22 3 6 2" xfId="4066"/>
    <cellStyle name="Normal 2 2 22 3 7" xfId="4067"/>
    <cellStyle name="Normal 2 2 22 3 8" xfId="4068"/>
    <cellStyle name="Normal 2 2 22 4" xfId="4069"/>
    <cellStyle name="Normal 2 2 22 4 2" xfId="4070"/>
    <cellStyle name="Normal 2 2 22 4 2 2" xfId="4071"/>
    <cellStyle name="Normal 2 2 22 4 2 2 2" xfId="4072"/>
    <cellStyle name="Normal 2 2 22 4 2 2 2 2" xfId="4073"/>
    <cellStyle name="Normal 2 2 22 4 2 2 3" xfId="4074"/>
    <cellStyle name="Normal 2 2 22 4 2 2 4" xfId="4075"/>
    <cellStyle name="Normal 2 2 22 4 2 3" xfId="4076"/>
    <cellStyle name="Normal 2 2 22 4 2 3 2" xfId="4077"/>
    <cellStyle name="Normal 2 2 22 4 2 3 3" xfId="4078"/>
    <cellStyle name="Normal 2 2 22 4 2 4" xfId="4079"/>
    <cellStyle name="Normal 2 2 22 4 2 4 2" xfId="4080"/>
    <cellStyle name="Normal 2 2 22 4 2 4 3" xfId="4081"/>
    <cellStyle name="Normal 2 2 22 4 2 5" xfId="4082"/>
    <cellStyle name="Normal 2 2 22 4 2 5 2" xfId="4083"/>
    <cellStyle name="Normal 2 2 22 4 2 6" xfId="4084"/>
    <cellStyle name="Normal 2 2 22 4 2 7" xfId="4085"/>
    <cellStyle name="Normal 2 2 22 4 3" xfId="4086"/>
    <cellStyle name="Normal 2 2 22 4 3 2" xfId="4087"/>
    <cellStyle name="Normal 2 2 22 4 3 2 2" xfId="4088"/>
    <cellStyle name="Normal 2 2 22 4 3 3" xfId="4089"/>
    <cellStyle name="Normal 2 2 22 4 3 4" xfId="4090"/>
    <cellStyle name="Normal 2 2 22 4 4" xfId="4091"/>
    <cellStyle name="Normal 2 2 22 4 4 2" xfId="4092"/>
    <cellStyle name="Normal 2 2 22 4 4 3" xfId="4093"/>
    <cellStyle name="Normal 2 2 22 4 5" xfId="4094"/>
    <cellStyle name="Normal 2 2 22 4 5 2" xfId="4095"/>
    <cellStyle name="Normal 2 2 22 4 5 3" xfId="4096"/>
    <cellStyle name="Normal 2 2 22 4 6" xfId="4097"/>
    <cellStyle name="Normal 2 2 22 4 6 2" xfId="4098"/>
    <cellStyle name="Normal 2 2 22 4 7" xfId="4099"/>
    <cellStyle name="Normal 2 2 22 4 8" xfId="4100"/>
    <cellStyle name="Normal 2 2 22 5" xfId="4101"/>
    <cellStyle name="Normal 2 2 22 5 2" xfId="4102"/>
    <cellStyle name="Normal 2 2 22 5 2 2" xfId="4103"/>
    <cellStyle name="Normal 2 2 22 5 2 2 2" xfId="4104"/>
    <cellStyle name="Normal 2 2 22 5 2 3" xfId="4105"/>
    <cellStyle name="Normal 2 2 22 5 2 4" xfId="4106"/>
    <cellStyle name="Normal 2 2 22 5 3" xfId="4107"/>
    <cellStyle name="Normal 2 2 22 5 3 2" xfId="4108"/>
    <cellStyle name="Normal 2 2 22 5 3 3" xfId="4109"/>
    <cellStyle name="Normal 2 2 22 5 4" xfId="4110"/>
    <cellStyle name="Normal 2 2 22 5 4 2" xfId="4111"/>
    <cellStyle name="Normal 2 2 22 5 4 3" xfId="4112"/>
    <cellStyle name="Normal 2 2 22 5 5" xfId="4113"/>
    <cellStyle name="Normal 2 2 22 5 5 2" xfId="4114"/>
    <cellStyle name="Normal 2 2 22 5 6" xfId="4115"/>
    <cellStyle name="Normal 2 2 22 5 7" xfId="4116"/>
    <cellStyle name="Normal 2 2 22 6" xfId="4117"/>
    <cellStyle name="Normal 2 2 22 6 2" xfId="4118"/>
    <cellStyle name="Normal 2 2 22 6 2 2" xfId="4119"/>
    <cellStyle name="Normal 2 2 22 6 2 2 2" xfId="4120"/>
    <cellStyle name="Normal 2 2 22 6 2 3" xfId="4121"/>
    <cellStyle name="Normal 2 2 22 6 2 4" xfId="4122"/>
    <cellStyle name="Normal 2 2 22 6 3" xfId="4123"/>
    <cellStyle name="Normal 2 2 22 6 3 2" xfId="4124"/>
    <cellStyle name="Normal 2 2 22 6 3 3" xfId="4125"/>
    <cellStyle name="Normal 2 2 22 6 4" xfId="4126"/>
    <cellStyle name="Normal 2 2 22 6 4 2" xfId="4127"/>
    <cellStyle name="Normal 2 2 22 6 4 3" xfId="4128"/>
    <cellStyle name="Normal 2 2 22 6 5" xfId="4129"/>
    <cellStyle name="Normal 2 2 22 6 5 2" xfId="4130"/>
    <cellStyle name="Normal 2 2 22 6 6" xfId="4131"/>
    <cellStyle name="Normal 2 2 22 6 7" xfId="4132"/>
    <cellStyle name="Normal 2 2 22 7" xfId="4133"/>
    <cellStyle name="Normal 2 2 22 7 2" xfId="4134"/>
    <cellStyle name="Normal 2 2 22 7 2 2" xfId="4135"/>
    <cellStyle name="Normal 2 2 22 7 3" xfId="4136"/>
    <cellStyle name="Normal 2 2 22 7 4" xfId="4137"/>
    <cellStyle name="Normal 2 2 22 8" xfId="4138"/>
    <cellStyle name="Normal 2 2 22 8 2" xfId="4139"/>
    <cellStyle name="Normal 2 2 22 8 3" xfId="4140"/>
    <cellStyle name="Normal 2 2 22 9" xfId="4141"/>
    <cellStyle name="Normal 2 2 22 9 2" xfId="4142"/>
    <cellStyle name="Normal 2 2 22 9 3" xfId="4143"/>
    <cellStyle name="Normal 2 2 23" xfId="4144"/>
    <cellStyle name="Normal 2 2 23 10" xfId="4145"/>
    <cellStyle name="Normal 2 2 23 10 2" xfId="4146"/>
    <cellStyle name="Normal 2 2 23 11" xfId="4147"/>
    <cellStyle name="Normal 2 2 23 12" xfId="4148"/>
    <cellStyle name="Normal 2 2 23 2" xfId="4149"/>
    <cellStyle name="Normal 2 2 23 2 2" xfId="4150"/>
    <cellStyle name="Normal 2 2 23 2 2 2" xfId="4151"/>
    <cellStyle name="Normal 2 2 23 2 2 2 2" xfId="4152"/>
    <cellStyle name="Normal 2 2 23 2 2 2 2 2" xfId="4153"/>
    <cellStyle name="Normal 2 2 23 2 2 2 3" xfId="4154"/>
    <cellStyle name="Normal 2 2 23 2 2 2 4" xfId="4155"/>
    <cellStyle name="Normal 2 2 23 2 2 3" xfId="4156"/>
    <cellStyle name="Normal 2 2 23 2 2 3 2" xfId="4157"/>
    <cellStyle name="Normal 2 2 23 2 2 3 3" xfId="4158"/>
    <cellStyle name="Normal 2 2 23 2 2 4" xfId="4159"/>
    <cellStyle name="Normal 2 2 23 2 2 4 2" xfId="4160"/>
    <cellStyle name="Normal 2 2 23 2 2 4 3" xfId="4161"/>
    <cellStyle name="Normal 2 2 23 2 2 5" xfId="4162"/>
    <cellStyle name="Normal 2 2 23 2 2 5 2" xfId="4163"/>
    <cellStyle name="Normal 2 2 23 2 2 6" xfId="4164"/>
    <cellStyle name="Normal 2 2 23 2 2 7" xfId="4165"/>
    <cellStyle name="Normal 2 2 23 2 3" xfId="4166"/>
    <cellStyle name="Normal 2 2 23 2 3 2" xfId="4167"/>
    <cellStyle name="Normal 2 2 23 2 3 2 2" xfId="4168"/>
    <cellStyle name="Normal 2 2 23 2 3 3" xfId="4169"/>
    <cellStyle name="Normal 2 2 23 2 3 3 2" xfId="4170"/>
    <cellStyle name="Normal 2 2 23 2 3 4" xfId="4171"/>
    <cellStyle name="Normal 2 2 23 2 3 5" xfId="4172"/>
    <cellStyle name="Normal 2 2 23 2 4" xfId="4173"/>
    <cellStyle name="Normal 2 2 23 2 4 2" xfId="4174"/>
    <cellStyle name="Normal 2 2 23 2 4 2 2" xfId="4175"/>
    <cellStyle name="Normal 2 2 23 2 4 3" xfId="4176"/>
    <cellStyle name="Normal 2 2 23 2 4 4" xfId="4177"/>
    <cellStyle name="Normal 2 2 23 2 5" xfId="4178"/>
    <cellStyle name="Normal 2 2 23 2 5 2" xfId="4179"/>
    <cellStyle name="Normal 2 2 23 2 5 3" xfId="4180"/>
    <cellStyle name="Normal 2 2 23 2 6" xfId="4181"/>
    <cellStyle name="Normal 2 2 23 2 6 2" xfId="4182"/>
    <cellStyle name="Normal 2 2 23 2 6 3" xfId="4183"/>
    <cellStyle name="Normal 2 2 23 2 7" xfId="4184"/>
    <cellStyle name="Normal 2 2 23 2 7 2" xfId="4185"/>
    <cellStyle name="Normal 2 2 23 2 8" xfId="4186"/>
    <cellStyle name="Normal 2 2 23 2 9" xfId="4187"/>
    <cellStyle name="Normal 2 2 23 3" xfId="4188"/>
    <cellStyle name="Normal 2 2 23 3 2" xfId="4189"/>
    <cellStyle name="Normal 2 2 23 3 2 2" xfId="4190"/>
    <cellStyle name="Normal 2 2 23 3 2 2 2" xfId="4191"/>
    <cellStyle name="Normal 2 2 23 3 2 2 2 2" xfId="4192"/>
    <cellStyle name="Normal 2 2 23 3 2 2 3" xfId="4193"/>
    <cellStyle name="Normal 2 2 23 3 2 2 4" xfId="4194"/>
    <cellStyle name="Normal 2 2 23 3 2 3" xfId="4195"/>
    <cellStyle name="Normal 2 2 23 3 2 3 2" xfId="4196"/>
    <cellStyle name="Normal 2 2 23 3 2 3 3" xfId="4197"/>
    <cellStyle name="Normal 2 2 23 3 2 4" xfId="4198"/>
    <cellStyle name="Normal 2 2 23 3 2 4 2" xfId="4199"/>
    <cellStyle name="Normal 2 2 23 3 2 4 3" xfId="4200"/>
    <cellStyle name="Normal 2 2 23 3 2 5" xfId="4201"/>
    <cellStyle name="Normal 2 2 23 3 2 5 2" xfId="4202"/>
    <cellStyle name="Normal 2 2 23 3 2 6" xfId="4203"/>
    <cellStyle name="Normal 2 2 23 3 2 7" xfId="4204"/>
    <cellStyle name="Normal 2 2 23 3 3" xfId="4205"/>
    <cellStyle name="Normal 2 2 23 3 3 2" xfId="4206"/>
    <cellStyle name="Normal 2 2 23 3 3 2 2" xfId="4207"/>
    <cellStyle name="Normal 2 2 23 3 3 3" xfId="4208"/>
    <cellStyle name="Normal 2 2 23 3 3 4" xfId="4209"/>
    <cellStyle name="Normal 2 2 23 3 4" xfId="4210"/>
    <cellStyle name="Normal 2 2 23 3 4 2" xfId="4211"/>
    <cellStyle name="Normal 2 2 23 3 4 3" xfId="4212"/>
    <cellStyle name="Normal 2 2 23 3 5" xfId="4213"/>
    <cellStyle name="Normal 2 2 23 3 5 2" xfId="4214"/>
    <cellStyle name="Normal 2 2 23 3 5 3" xfId="4215"/>
    <cellStyle name="Normal 2 2 23 3 6" xfId="4216"/>
    <cellStyle name="Normal 2 2 23 3 6 2" xfId="4217"/>
    <cellStyle name="Normal 2 2 23 3 7" xfId="4218"/>
    <cellStyle name="Normal 2 2 23 3 8" xfId="4219"/>
    <cellStyle name="Normal 2 2 23 4" xfId="4220"/>
    <cellStyle name="Normal 2 2 23 4 2" xfId="4221"/>
    <cellStyle name="Normal 2 2 23 4 2 2" xfId="4222"/>
    <cellStyle name="Normal 2 2 23 4 2 2 2" xfId="4223"/>
    <cellStyle name="Normal 2 2 23 4 2 2 2 2" xfId="4224"/>
    <cellStyle name="Normal 2 2 23 4 2 2 3" xfId="4225"/>
    <cellStyle name="Normal 2 2 23 4 2 2 4" xfId="4226"/>
    <cellStyle name="Normal 2 2 23 4 2 3" xfId="4227"/>
    <cellStyle name="Normal 2 2 23 4 2 3 2" xfId="4228"/>
    <cellStyle name="Normal 2 2 23 4 2 3 3" xfId="4229"/>
    <cellStyle name="Normal 2 2 23 4 2 4" xfId="4230"/>
    <cellStyle name="Normal 2 2 23 4 2 4 2" xfId="4231"/>
    <cellStyle name="Normal 2 2 23 4 2 4 3" xfId="4232"/>
    <cellStyle name="Normal 2 2 23 4 2 5" xfId="4233"/>
    <cellStyle name="Normal 2 2 23 4 2 5 2" xfId="4234"/>
    <cellStyle name="Normal 2 2 23 4 2 6" xfId="4235"/>
    <cellStyle name="Normal 2 2 23 4 2 7" xfId="4236"/>
    <cellStyle name="Normal 2 2 23 4 3" xfId="4237"/>
    <cellStyle name="Normal 2 2 23 4 3 2" xfId="4238"/>
    <cellStyle name="Normal 2 2 23 4 3 2 2" xfId="4239"/>
    <cellStyle name="Normal 2 2 23 4 3 3" xfId="4240"/>
    <cellStyle name="Normal 2 2 23 4 3 4" xfId="4241"/>
    <cellStyle name="Normal 2 2 23 4 4" xfId="4242"/>
    <cellStyle name="Normal 2 2 23 4 4 2" xfId="4243"/>
    <cellStyle name="Normal 2 2 23 4 4 3" xfId="4244"/>
    <cellStyle name="Normal 2 2 23 4 5" xfId="4245"/>
    <cellStyle name="Normal 2 2 23 4 5 2" xfId="4246"/>
    <cellStyle name="Normal 2 2 23 4 5 3" xfId="4247"/>
    <cellStyle name="Normal 2 2 23 4 6" xfId="4248"/>
    <cellStyle name="Normal 2 2 23 4 6 2" xfId="4249"/>
    <cellStyle name="Normal 2 2 23 4 7" xfId="4250"/>
    <cellStyle name="Normal 2 2 23 4 8" xfId="4251"/>
    <cellStyle name="Normal 2 2 23 5" xfId="4252"/>
    <cellStyle name="Normal 2 2 23 5 2" xfId="4253"/>
    <cellStyle name="Normal 2 2 23 5 2 2" xfId="4254"/>
    <cellStyle name="Normal 2 2 23 5 2 2 2" xfId="4255"/>
    <cellStyle name="Normal 2 2 23 5 2 3" xfId="4256"/>
    <cellStyle name="Normal 2 2 23 5 2 4" xfId="4257"/>
    <cellStyle name="Normal 2 2 23 5 3" xfId="4258"/>
    <cellStyle name="Normal 2 2 23 5 3 2" xfId="4259"/>
    <cellStyle name="Normal 2 2 23 5 3 3" xfId="4260"/>
    <cellStyle name="Normal 2 2 23 5 4" xfId="4261"/>
    <cellStyle name="Normal 2 2 23 5 4 2" xfId="4262"/>
    <cellStyle name="Normal 2 2 23 5 4 3" xfId="4263"/>
    <cellStyle name="Normal 2 2 23 5 5" xfId="4264"/>
    <cellStyle name="Normal 2 2 23 5 5 2" xfId="4265"/>
    <cellStyle name="Normal 2 2 23 5 6" xfId="4266"/>
    <cellStyle name="Normal 2 2 23 5 7" xfId="4267"/>
    <cellStyle name="Normal 2 2 23 6" xfId="4268"/>
    <cellStyle name="Normal 2 2 23 6 2" xfId="4269"/>
    <cellStyle name="Normal 2 2 23 6 2 2" xfId="4270"/>
    <cellStyle name="Normal 2 2 23 6 2 2 2" xfId="4271"/>
    <cellStyle name="Normal 2 2 23 6 2 3" xfId="4272"/>
    <cellStyle name="Normal 2 2 23 6 2 4" xfId="4273"/>
    <cellStyle name="Normal 2 2 23 6 3" xfId="4274"/>
    <cellStyle name="Normal 2 2 23 6 3 2" xfId="4275"/>
    <cellStyle name="Normal 2 2 23 6 3 3" xfId="4276"/>
    <cellStyle name="Normal 2 2 23 6 4" xfId="4277"/>
    <cellStyle name="Normal 2 2 23 6 4 2" xfId="4278"/>
    <cellStyle name="Normal 2 2 23 6 4 3" xfId="4279"/>
    <cellStyle name="Normal 2 2 23 6 5" xfId="4280"/>
    <cellStyle name="Normal 2 2 23 6 5 2" xfId="4281"/>
    <cellStyle name="Normal 2 2 23 6 6" xfId="4282"/>
    <cellStyle name="Normal 2 2 23 6 7" xfId="4283"/>
    <cellStyle name="Normal 2 2 23 7" xfId="4284"/>
    <cellStyle name="Normal 2 2 23 7 2" xfId="4285"/>
    <cellStyle name="Normal 2 2 23 7 2 2" xfId="4286"/>
    <cellStyle name="Normal 2 2 23 7 3" xfId="4287"/>
    <cellStyle name="Normal 2 2 23 7 4" xfId="4288"/>
    <cellStyle name="Normal 2 2 23 8" xfId="4289"/>
    <cellStyle name="Normal 2 2 23 8 2" xfId="4290"/>
    <cellStyle name="Normal 2 2 23 8 3" xfId="4291"/>
    <cellStyle name="Normal 2 2 23 9" xfId="4292"/>
    <cellStyle name="Normal 2 2 23 9 2" xfId="4293"/>
    <cellStyle name="Normal 2 2 23 9 3" xfId="4294"/>
    <cellStyle name="Normal 2 2 24" xfId="4295"/>
    <cellStyle name="Normal 2 2 24 10" xfId="4296"/>
    <cellStyle name="Normal 2 2 24 10 2" xfId="4297"/>
    <cellStyle name="Normal 2 2 24 11" xfId="4298"/>
    <cellStyle name="Normal 2 2 24 12" xfId="4299"/>
    <cellStyle name="Normal 2 2 24 2" xfId="4300"/>
    <cellStyle name="Normal 2 2 24 2 2" xfId="4301"/>
    <cellStyle name="Normal 2 2 24 2 2 2" xfId="4302"/>
    <cellStyle name="Normal 2 2 24 2 2 2 2" xfId="4303"/>
    <cellStyle name="Normal 2 2 24 2 2 2 2 2" xfId="4304"/>
    <cellStyle name="Normal 2 2 24 2 2 2 3" xfId="4305"/>
    <cellStyle name="Normal 2 2 24 2 2 2 4" xfId="4306"/>
    <cellStyle name="Normal 2 2 24 2 2 3" xfId="4307"/>
    <cellStyle name="Normal 2 2 24 2 2 3 2" xfId="4308"/>
    <cellStyle name="Normal 2 2 24 2 2 3 3" xfId="4309"/>
    <cellStyle name="Normal 2 2 24 2 2 4" xfId="4310"/>
    <cellStyle name="Normal 2 2 24 2 2 4 2" xfId="4311"/>
    <cellStyle name="Normal 2 2 24 2 2 4 3" xfId="4312"/>
    <cellStyle name="Normal 2 2 24 2 2 5" xfId="4313"/>
    <cellStyle name="Normal 2 2 24 2 2 5 2" xfId="4314"/>
    <cellStyle name="Normal 2 2 24 2 2 6" xfId="4315"/>
    <cellStyle name="Normal 2 2 24 2 2 7" xfId="4316"/>
    <cellStyle name="Normal 2 2 24 2 3" xfId="4317"/>
    <cellStyle name="Normal 2 2 24 2 3 2" xfId="4318"/>
    <cellStyle name="Normal 2 2 24 2 3 2 2" xfId="4319"/>
    <cellStyle name="Normal 2 2 24 2 3 3" xfId="4320"/>
    <cellStyle name="Normal 2 2 24 2 3 3 2" xfId="4321"/>
    <cellStyle name="Normal 2 2 24 2 3 4" xfId="4322"/>
    <cellStyle name="Normal 2 2 24 2 3 5" xfId="4323"/>
    <cellStyle name="Normal 2 2 24 2 4" xfId="4324"/>
    <cellStyle name="Normal 2 2 24 2 4 2" xfId="4325"/>
    <cellStyle name="Normal 2 2 24 2 4 2 2" xfId="4326"/>
    <cellStyle name="Normal 2 2 24 2 4 3" xfId="4327"/>
    <cellStyle name="Normal 2 2 24 2 4 4" xfId="4328"/>
    <cellStyle name="Normal 2 2 24 2 5" xfId="4329"/>
    <cellStyle name="Normal 2 2 24 2 5 2" xfId="4330"/>
    <cellStyle name="Normal 2 2 24 2 5 3" xfId="4331"/>
    <cellStyle name="Normal 2 2 24 2 6" xfId="4332"/>
    <cellStyle name="Normal 2 2 24 2 6 2" xfId="4333"/>
    <cellStyle name="Normal 2 2 24 2 6 3" xfId="4334"/>
    <cellStyle name="Normal 2 2 24 2 7" xfId="4335"/>
    <cellStyle name="Normal 2 2 24 2 7 2" xfId="4336"/>
    <cellStyle name="Normal 2 2 24 2 8" xfId="4337"/>
    <cellStyle name="Normal 2 2 24 2 9" xfId="4338"/>
    <cellStyle name="Normal 2 2 24 3" xfId="4339"/>
    <cellStyle name="Normal 2 2 24 3 2" xfId="4340"/>
    <cellStyle name="Normal 2 2 24 3 2 2" xfId="4341"/>
    <cellStyle name="Normal 2 2 24 3 2 2 2" xfId="4342"/>
    <cellStyle name="Normal 2 2 24 3 2 2 2 2" xfId="4343"/>
    <cellStyle name="Normal 2 2 24 3 2 2 3" xfId="4344"/>
    <cellStyle name="Normal 2 2 24 3 2 2 4" xfId="4345"/>
    <cellStyle name="Normal 2 2 24 3 2 3" xfId="4346"/>
    <cellStyle name="Normal 2 2 24 3 2 3 2" xfId="4347"/>
    <cellStyle name="Normal 2 2 24 3 2 3 3" xfId="4348"/>
    <cellStyle name="Normal 2 2 24 3 2 4" xfId="4349"/>
    <cellStyle name="Normal 2 2 24 3 2 4 2" xfId="4350"/>
    <cellStyle name="Normal 2 2 24 3 2 4 3" xfId="4351"/>
    <cellStyle name="Normal 2 2 24 3 2 5" xfId="4352"/>
    <cellStyle name="Normal 2 2 24 3 2 5 2" xfId="4353"/>
    <cellStyle name="Normal 2 2 24 3 2 6" xfId="4354"/>
    <cellStyle name="Normal 2 2 24 3 2 7" xfId="4355"/>
    <cellStyle name="Normal 2 2 24 3 3" xfId="4356"/>
    <cellStyle name="Normal 2 2 24 3 3 2" xfId="4357"/>
    <cellStyle name="Normal 2 2 24 3 3 2 2" xfId="4358"/>
    <cellStyle name="Normal 2 2 24 3 3 3" xfId="4359"/>
    <cellStyle name="Normal 2 2 24 3 3 4" xfId="4360"/>
    <cellStyle name="Normal 2 2 24 3 4" xfId="4361"/>
    <cellStyle name="Normal 2 2 24 3 4 2" xfId="4362"/>
    <cellStyle name="Normal 2 2 24 3 4 3" xfId="4363"/>
    <cellStyle name="Normal 2 2 24 3 5" xfId="4364"/>
    <cellStyle name="Normal 2 2 24 3 5 2" xfId="4365"/>
    <cellStyle name="Normal 2 2 24 3 5 3" xfId="4366"/>
    <cellStyle name="Normal 2 2 24 3 6" xfId="4367"/>
    <cellStyle name="Normal 2 2 24 3 6 2" xfId="4368"/>
    <cellStyle name="Normal 2 2 24 3 7" xfId="4369"/>
    <cellStyle name="Normal 2 2 24 3 8" xfId="4370"/>
    <cellStyle name="Normal 2 2 24 4" xfId="4371"/>
    <cellStyle name="Normal 2 2 24 4 2" xfId="4372"/>
    <cellStyle name="Normal 2 2 24 4 2 2" xfId="4373"/>
    <cellStyle name="Normal 2 2 24 4 2 2 2" xfId="4374"/>
    <cellStyle name="Normal 2 2 24 4 2 2 2 2" xfId="4375"/>
    <cellStyle name="Normal 2 2 24 4 2 2 3" xfId="4376"/>
    <cellStyle name="Normal 2 2 24 4 2 2 4" xfId="4377"/>
    <cellStyle name="Normal 2 2 24 4 2 3" xfId="4378"/>
    <cellStyle name="Normal 2 2 24 4 2 3 2" xfId="4379"/>
    <cellStyle name="Normal 2 2 24 4 2 3 3" xfId="4380"/>
    <cellStyle name="Normal 2 2 24 4 2 4" xfId="4381"/>
    <cellStyle name="Normal 2 2 24 4 2 4 2" xfId="4382"/>
    <cellStyle name="Normal 2 2 24 4 2 4 3" xfId="4383"/>
    <cellStyle name="Normal 2 2 24 4 2 5" xfId="4384"/>
    <cellStyle name="Normal 2 2 24 4 2 5 2" xfId="4385"/>
    <cellStyle name="Normal 2 2 24 4 2 6" xfId="4386"/>
    <cellStyle name="Normal 2 2 24 4 2 7" xfId="4387"/>
    <cellStyle name="Normal 2 2 24 4 3" xfId="4388"/>
    <cellStyle name="Normal 2 2 24 4 3 2" xfId="4389"/>
    <cellStyle name="Normal 2 2 24 4 3 2 2" xfId="4390"/>
    <cellStyle name="Normal 2 2 24 4 3 3" xfId="4391"/>
    <cellStyle name="Normal 2 2 24 4 3 4" xfId="4392"/>
    <cellStyle name="Normal 2 2 24 4 4" xfId="4393"/>
    <cellStyle name="Normal 2 2 24 4 4 2" xfId="4394"/>
    <cellStyle name="Normal 2 2 24 4 4 3" xfId="4395"/>
    <cellStyle name="Normal 2 2 24 4 5" xfId="4396"/>
    <cellStyle name="Normal 2 2 24 4 5 2" xfId="4397"/>
    <cellStyle name="Normal 2 2 24 4 5 3" xfId="4398"/>
    <cellStyle name="Normal 2 2 24 4 6" xfId="4399"/>
    <cellStyle name="Normal 2 2 24 4 6 2" xfId="4400"/>
    <cellStyle name="Normal 2 2 24 4 7" xfId="4401"/>
    <cellStyle name="Normal 2 2 24 4 8" xfId="4402"/>
    <cellStyle name="Normal 2 2 24 5" xfId="4403"/>
    <cellStyle name="Normal 2 2 24 5 2" xfId="4404"/>
    <cellStyle name="Normal 2 2 24 5 2 2" xfId="4405"/>
    <cellStyle name="Normal 2 2 24 5 2 2 2" xfId="4406"/>
    <cellStyle name="Normal 2 2 24 5 2 3" xfId="4407"/>
    <cellStyle name="Normal 2 2 24 5 2 4" xfId="4408"/>
    <cellStyle name="Normal 2 2 24 5 3" xfId="4409"/>
    <cellStyle name="Normal 2 2 24 5 3 2" xfId="4410"/>
    <cellStyle name="Normal 2 2 24 5 3 3" xfId="4411"/>
    <cellStyle name="Normal 2 2 24 5 4" xfId="4412"/>
    <cellStyle name="Normal 2 2 24 5 4 2" xfId="4413"/>
    <cellStyle name="Normal 2 2 24 5 4 3" xfId="4414"/>
    <cellStyle name="Normal 2 2 24 5 5" xfId="4415"/>
    <cellStyle name="Normal 2 2 24 5 5 2" xfId="4416"/>
    <cellStyle name="Normal 2 2 24 5 6" xfId="4417"/>
    <cellStyle name="Normal 2 2 24 5 7" xfId="4418"/>
    <cellStyle name="Normal 2 2 24 6" xfId="4419"/>
    <cellStyle name="Normal 2 2 24 6 2" xfId="4420"/>
    <cellStyle name="Normal 2 2 24 6 2 2" xfId="4421"/>
    <cellStyle name="Normal 2 2 24 6 2 2 2" xfId="4422"/>
    <cellStyle name="Normal 2 2 24 6 2 3" xfId="4423"/>
    <cellStyle name="Normal 2 2 24 6 2 4" xfId="4424"/>
    <cellStyle name="Normal 2 2 24 6 3" xfId="4425"/>
    <cellStyle name="Normal 2 2 24 6 3 2" xfId="4426"/>
    <cellStyle name="Normal 2 2 24 6 3 3" xfId="4427"/>
    <cellStyle name="Normal 2 2 24 6 4" xfId="4428"/>
    <cellStyle name="Normal 2 2 24 6 4 2" xfId="4429"/>
    <cellStyle name="Normal 2 2 24 6 4 3" xfId="4430"/>
    <cellStyle name="Normal 2 2 24 6 5" xfId="4431"/>
    <cellStyle name="Normal 2 2 24 6 5 2" xfId="4432"/>
    <cellStyle name="Normal 2 2 24 6 6" xfId="4433"/>
    <cellStyle name="Normal 2 2 24 6 7" xfId="4434"/>
    <cellStyle name="Normal 2 2 24 7" xfId="4435"/>
    <cellStyle name="Normal 2 2 24 7 2" xfId="4436"/>
    <cellStyle name="Normal 2 2 24 7 2 2" xfId="4437"/>
    <cellStyle name="Normal 2 2 24 7 3" xfId="4438"/>
    <cellStyle name="Normal 2 2 24 7 4" xfId="4439"/>
    <cellStyle name="Normal 2 2 24 8" xfId="4440"/>
    <cellStyle name="Normal 2 2 24 8 2" xfId="4441"/>
    <cellStyle name="Normal 2 2 24 8 3" xfId="4442"/>
    <cellStyle name="Normal 2 2 24 9" xfId="4443"/>
    <cellStyle name="Normal 2 2 24 9 2" xfId="4444"/>
    <cellStyle name="Normal 2 2 24 9 3" xfId="4445"/>
    <cellStyle name="Normal 2 2 25" xfId="4446"/>
    <cellStyle name="Normal 2 2 25 10" xfId="4447"/>
    <cellStyle name="Normal 2 2 25 10 2" xfId="4448"/>
    <cellStyle name="Normal 2 2 25 11" xfId="4449"/>
    <cellStyle name="Normal 2 2 25 12" xfId="4450"/>
    <cellStyle name="Normal 2 2 25 2" xfId="4451"/>
    <cellStyle name="Normal 2 2 25 2 2" xfId="4452"/>
    <cellStyle name="Normal 2 2 25 2 2 2" xfId="4453"/>
    <cellStyle name="Normal 2 2 25 2 2 2 2" xfId="4454"/>
    <cellStyle name="Normal 2 2 25 2 2 2 2 2" xfId="4455"/>
    <cellStyle name="Normal 2 2 25 2 2 2 3" xfId="4456"/>
    <cellStyle name="Normal 2 2 25 2 2 2 4" xfId="4457"/>
    <cellStyle name="Normal 2 2 25 2 2 3" xfId="4458"/>
    <cellStyle name="Normal 2 2 25 2 2 3 2" xfId="4459"/>
    <cellStyle name="Normal 2 2 25 2 2 3 3" xfId="4460"/>
    <cellStyle name="Normal 2 2 25 2 2 4" xfId="4461"/>
    <cellStyle name="Normal 2 2 25 2 2 4 2" xfId="4462"/>
    <cellStyle name="Normal 2 2 25 2 2 4 3" xfId="4463"/>
    <cellStyle name="Normal 2 2 25 2 2 5" xfId="4464"/>
    <cellStyle name="Normal 2 2 25 2 2 5 2" xfId="4465"/>
    <cellStyle name="Normal 2 2 25 2 2 6" xfId="4466"/>
    <cellStyle name="Normal 2 2 25 2 2 7" xfId="4467"/>
    <cellStyle name="Normal 2 2 25 2 3" xfId="4468"/>
    <cellStyle name="Normal 2 2 25 2 3 2" xfId="4469"/>
    <cellStyle name="Normal 2 2 25 2 3 2 2" xfId="4470"/>
    <cellStyle name="Normal 2 2 25 2 3 3" xfId="4471"/>
    <cellStyle name="Normal 2 2 25 2 3 3 2" xfId="4472"/>
    <cellStyle name="Normal 2 2 25 2 3 4" xfId="4473"/>
    <cellStyle name="Normal 2 2 25 2 3 5" xfId="4474"/>
    <cellStyle name="Normal 2 2 25 2 4" xfId="4475"/>
    <cellStyle name="Normal 2 2 25 2 4 2" xfId="4476"/>
    <cellStyle name="Normal 2 2 25 2 4 2 2" xfId="4477"/>
    <cellStyle name="Normal 2 2 25 2 4 3" xfId="4478"/>
    <cellStyle name="Normal 2 2 25 2 4 4" xfId="4479"/>
    <cellStyle name="Normal 2 2 25 2 5" xfId="4480"/>
    <cellStyle name="Normal 2 2 25 2 5 2" xfId="4481"/>
    <cellStyle name="Normal 2 2 25 2 5 3" xfId="4482"/>
    <cellStyle name="Normal 2 2 25 2 6" xfId="4483"/>
    <cellStyle name="Normal 2 2 25 2 6 2" xfId="4484"/>
    <cellStyle name="Normal 2 2 25 2 6 3" xfId="4485"/>
    <cellStyle name="Normal 2 2 25 2 7" xfId="4486"/>
    <cellStyle name="Normal 2 2 25 2 7 2" xfId="4487"/>
    <cellStyle name="Normal 2 2 25 2 8" xfId="4488"/>
    <cellStyle name="Normal 2 2 25 2 9" xfId="4489"/>
    <cellStyle name="Normal 2 2 25 3" xfId="4490"/>
    <cellStyle name="Normal 2 2 25 3 2" xfId="4491"/>
    <cellStyle name="Normal 2 2 25 3 2 2" xfId="4492"/>
    <cellStyle name="Normal 2 2 25 3 2 2 2" xfId="4493"/>
    <cellStyle name="Normal 2 2 25 3 2 2 2 2" xfId="4494"/>
    <cellStyle name="Normal 2 2 25 3 2 2 3" xfId="4495"/>
    <cellStyle name="Normal 2 2 25 3 2 2 4" xfId="4496"/>
    <cellStyle name="Normal 2 2 25 3 2 3" xfId="4497"/>
    <cellStyle name="Normal 2 2 25 3 2 3 2" xfId="4498"/>
    <cellStyle name="Normal 2 2 25 3 2 3 3" xfId="4499"/>
    <cellStyle name="Normal 2 2 25 3 2 4" xfId="4500"/>
    <cellStyle name="Normal 2 2 25 3 2 4 2" xfId="4501"/>
    <cellStyle name="Normal 2 2 25 3 2 4 3" xfId="4502"/>
    <cellStyle name="Normal 2 2 25 3 2 5" xfId="4503"/>
    <cellStyle name="Normal 2 2 25 3 2 5 2" xfId="4504"/>
    <cellStyle name="Normal 2 2 25 3 2 6" xfId="4505"/>
    <cellStyle name="Normal 2 2 25 3 2 7" xfId="4506"/>
    <cellStyle name="Normal 2 2 25 3 3" xfId="4507"/>
    <cellStyle name="Normal 2 2 25 3 3 2" xfId="4508"/>
    <cellStyle name="Normal 2 2 25 3 3 2 2" xfId="4509"/>
    <cellStyle name="Normal 2 2 25 3 3 3" xfId="4510"/>
    <cellStyle name="Normal 2 2 25 3 3 4" xfId="4511"/>
    <cellStyle name="Normal 2 2 25 3 4" xfId="4512"/>
    <cellStyle name="Normal 2 2 25 3 4 2" xfId="4513"/>
    <cellStyle name="Normal 2 2 25 3 4 3" xfId="4514"/>
    <cellStyle name="Normal 2 2 25 3 5" xfId="4515"/>
    <cellStyle name="Normal 2 2 25 3 5 2" xfId="4516"/>
    <cellStyle name="Normal 2 2 25 3 5 3" xfId="4517"/>
    <cellStyle name="Normal 2 2 25 3 6" xfId="4518"/>
    <cellStyle name="Normal 2 2 25 3 6 2" xfId="4519"/>
    <cellStyle name="Normal 2 2 25 3 7" xfId="4520"/>
    <cellStyle name="Normal 2 2 25 3 8" xfId="4521"/>
    <cellStyle name="Normal 2 2 25 4" xfId="4522"/>
    <cellStyle name="Normal 2 2 25 4 2" xfId="4523"/>
    <cellStyle name="Normal 2 2 25 4 2 2" xfId="4524"/>
    <cellStyle name="Normal 2 2 25 4 2 2 2" xfId="4525"/>
    <cellStyle name="Normal 2 2 25 4 2 2 2 2" xfId="4526"/>
    <cellStyle name="Normal 2 2 25 4 2 2 3" xfId="4527"/>
    <cellStyle name="Normal 2 2 25 4 2 2 4" xfId="4528"/>
    <cellStyle name="Normal 2 2 25 4 2 3" xfId="4529"/>
    <cellStyle name="Normal 2 2 25 4 2 3 2" xfId="4530"/>
    <cellStyle name="Normal 2 2 25 4 2 3 3" xfId="4531"/>
    <cellStyle name="Normal 2 2 25 4 2 4" xfId="4532"/>
    <cellStyle name="Normal 2 2 25 4 2 4 2" xfId="4533"/>
    <cellStyle name="Normal 2 2 25 4 2 4 3" xfId="4534"/>
    <cellStyle name="Normal 2 2 25 4 2 5" xfId="4535"/>
    <cellStyle name="Normal 2 2 25 4 2 5 2" xfId="4536"/>
    <cellStyle name="Normal 2 2 25 4 2 6" xfId="4537"/>
    <cellStyle name="Normal 2 2 25 4 2 7" xfId="4538"/>
    <cellStyle name="Normal 2 2 25 4 3" xfId="4539"/>
    <cellStyle name="Normal 2 2 25 4 3 2" xfId="4540"/>
    <cellStyle name="Normal 2 2 25 4 3 2 2" xfId="4541"/>
    <cellStyle name="Normal 2 2 25 4 3 3" xfId="4542"/>
    <cellStyle name="Normal 2 2 25 4 3 4" xfId="4543"/>
    <cellStyle name="Normal 2 2 25 4 4" xfId="4544"/>
    <cellStyle name="Normal 2 2 25 4 4 2" xfId="4545"/>
    <cellStyle name="Normal 2 2 25 4 4 3" xfId="4546"/>
    <cellStyle name="Normal 2 2 25 4 5" xfId="4547"/>
    <cellStyle name="Normal 2 2 25 4 5 2" xfId="4548"/>
    <cellStyle name="Normal 2 2 25 4 5 3" xfId="4549"/>
    <cellStyle name="Normal 2 2 25 4 6" xfId="4550"/>
    <cellStyle name="Normal 2 2 25 4 6 2" xfId="4551"/>
    <cellStyle name="Normal 2 2 25 4 7" xfId="4552"/>
    <cellStyle name="Normal 2 2 25 4 8" xfId="4553"/>
    <cellStyle name="Normal 2 2 25 5" xfId="4554"/>
    <cellStyle name="Normal 2 2 25 5 2" xfId="4555"/>
    <cellStyle name="Normal 2 2 25 5 2 2" xfId="4556"/>
    <cellStyle name="Normal 2 2 25 5 2 2 2" xfId="4557"/>
    <cellStyle name="Normal 2 2 25 5 2 3" xfId="4558"/>
    <cellStyle name="Normal 2 2 25 5 2 4" xfId="4559"/>
    <cellStyle name="Normal 2 2 25 5 3" xfId="4560"/>
    <cellStyle name="Normal 2 2 25 5 3 2" xfId="4561"/>
    <cellStyle name="Normal 2 2 25 5 3 3" xfId="4562"/>
    <cellStyle name="Normal 2 2 25 5 4" xfId="4563"/>
    <cellStyle name="Normal 2 2 25 5 4 2" xfId="4564"/>
    <cellStyle name="Normal 2 2 25 5 4 3" xfId="4565"/>
    <cellStyle name="Normal 2 2 25 5 5" xfId="4566"/>
    <cellStyle name="Normal 2 2 25 5 5 2" xfId="4567"/>
    <cellStyle name="Normal 2 2 25 5 6" xfId="4568"/>
    <cellStyle name="Normal 2 2 25 5 7" xfId="4569"/>
    <cellStyle name="Normal 2 2 25 6" xfId="4570"/>
    <cellStyle name="Normal 2 2 25 6 2" xfId="4571"/>
    <cellStyle name="Normal 2 2 25 6 2 2" xfId="4572"/>
    <cellStyle name="Normal 2 2 25 6 2 2 2" xfId="4573"/>
    <cellStyle name="Normal 2 2 25 6 2 3" xfId="4574"/>
    <cellStyle name="Normal 2 2 25 6 2 4" xfId="4575"/>
    <cellStyle name="Normal 2 2 25 6 3" xfId="4576"/>
    <cellStyle name="Normal 2 2 25 6 3 2" xfId="4577"/>
    <cellStyle name="Normal 2 2 25 6 3 3" xfId="4578"/>
    <cellStyle name="Normal 2 2 25 6 4" xfId="4579"/>
    <cellStyle name="Normal 2 2 25 6 4 2" xfId="4580"/>
    <cellStyle name="Normal 2 2 25 6 4 3" xfId="4581"/>
    <cellStyle name="Normal 2 2 25 6 5" xfId="4582"/>
    <cellStyle name="Normal 2 2 25 6 5 2" xfId="4583"/>
    <cellStyle name="Normal 2 2 25 6 6" xfId="4584"/>
    <cellStyle name="Normal 2 2 25 6 7" xfId="4585"/>
    <cellStyle name="Normal 2 2 25 7" xfId="4586"/>
    <cellStyle name="Normal 2 2 25 7 2" xfId="4587"/>
    <cellStyle name="Normal 2 2 25 7 2 2" xfId="4588"/>
    <cellStyle name="Normal 2 2 25 7 3" xfId="4589"/>
    <cellStyle name="Normal 2 2 25 7 4" xfId="4590"/>
    <cellStyle name="Normal 2 2 25 8" xfId="4591"/>
    <cellStyle name="Normal 2 2 25 8 2" xfId="4592"/>
    <cellStyle name="Normal 2 2 25 8 3" xfId="4593"/>
    <cellStyle name="Normal 2 2 25 9" xfId="4594"/>
    <cellStyle name="Normal 2 2 25 9 2" xfId="4595"/>
    <cellStyle name="Normal 2 2 25 9 3" xfId="4596"/>
    <cellStyle name="Normal 2 2 26" xfId="4597"/>
    <cellStyle name="Normal 2 2 26 10" xfId="4598"/>
    <cellStyle name="Normal 2 2 26 10 2" xfId="4599"/>
    <cellStyle name="Normal 2 2 26 11" xfId="4600"/>
    <cellStyle name="Normal 2 2 26 12" xfId="4601"/>
    <cellStyle name="Normal 2 2 26 2" xfId="4602"/>
    <cellStyle name="Normal 2 2 26 2 2" xfId="4603"/>
    <cellStyle name="Normal 2 2 26 2 2 2" xfId="4604"/>
    <cellStyle name="Normal 2 2 26 2 2 2 2" xfId="4605"/>
    <cellStyle name="Normal 2 2 26 2 2 2 2 2" xfId="4606"/>
    <cellStyle name="Normal 2 2 26 2 2 2 3" xfId="4607"/>
    <cellStyle name="Normal 2 2 26 2 2 2 4" xfId="4608"/>
    <cellStyle name="Normal 2 2 26 2 2 3" xfId="4609"/>
    <cellStyle name="Normal 2 2 26 2 2 3 2" xfId="4610"/>
    <cellStyle name="Normal 2 2 26 2 2 3 3" xfId="4611"/>
    <cellStyle name="Normal 2 2 26 2 2 4" xfId="4612"/>
    <cellStyle name="Normal 2 2 26 2 2 4 2" xfId="4613"/>
    <cellStyle name="Normal 2 2 26 2 2 4 3" xfId="4614"/>
    <cellStyle name="Normal 2 2 26 2 2 5" xfId="4615"/>
    <cellStyle name="Normal 2 2 26 2 2 5 2" xfId="4616"/>
    <cellStyle name="Normal 2 2 26 2 2 6" xfId="4617"/>
    <cellStyle name="Normal 2 2 26 2 2 7" xfId="4618"/>
    <cellStyle name="Normal 2 2 26 2 3" xfId="4619"/>
    <cellStyle name="Normal 2 2 26 2 3 2" xfId="4620"/>
    <cellStyle name="Normal 2 2 26 2 3 2 2" xfId="4621"/>
    <cellStyle name="Normal 2 2 26 2 3 3" xfId="4622"/>
    <cellStyle name="Normal 2 2 26 2 3 3 2" xfId="4623"/>
    <cellStyle name="Normal 2 2 26 2 3 4" xfId="4624"/>
    <cellStyle name="Normal 2 2 26 2 3 5" xfId="4625"/>
    <cellStyle name="Normal 2 2 26 2 4" xfId="4626"/>
    <cellStyle name="Normal 2 2 26 2 4 2" xfId="4627"/>
    <cellStyle name="Normal 2 2 26 2 4 2 2" xfId="4628"/>
    <cellStyle name="Normal 2 2 26 2 4 3" xfId="4629"/>
    <cellStyle name="Normal 2 2 26 2 4 4" xfId="4630"/>
    <cellStyle name="Normal 2 2 26 2 5" xfId="4631"/>
    <cellStyle name="Normal 2 2 26 2 5 2" xfId="4632"/>
    <cellStyle name="Normal 2 2 26 2 5 3" xfId="4633"/>
    <cellStyle name="Normal 2 2 26 2 6" xfId="4634"/>
    <cellStyle name="Normal 2 2 26 2 6 2" xfId="4635"/>
    <cellStyle name="Normal 2 2 26 2 6 3" xfId="4636"/>
    <cellStyle name="Normal 2 2 26 2 7" xfId="4637"/>
    <cellStyle name="Normal 2 2 26 2 7 2" xfId="4638"/>
    <cellStyle name="Normal 2 2 26 2 8" xfId="4639"/>
    <cellStyle name="Normal 2 2 26 2 9" xfId="4640"/>
    <cellStyle name="Normal 2 2 26 3" xfId="4641"/>
    <cellStyle name="Normal 2 2 26 3 2" xfId="4642"/>
    <cellStyle name="Normal 2 2 26 3 2 2" xfId="4643"/>
    <cellStyle name="Normal 2 2 26 3 2 2 2" xfId="4644"/>
    <cellStyle name="Normal 2 2 26 3 2 2 2 2" xfId="4645"/>
    <cellStyle name="Normal 2 2 26 3 2 2 3" xfId="4646"/>
    <cellStyle name="Normal 2 2 26 3 2 2 4" xfId="4647"/>
    <cellStyle name="Normal 2 2 26 3 2 3" xfId="4648"/>
    <cellStyle name="Normal 2 2 26 3 2 3 2" xfId="4649"/>
    <cellStyle name="Normal 2 2 26 3 2 3 3" xfId="4650"/>
    <cellStyle name="Normal 2 2 26 3 2 4" xfId="4651"/>
    <cellStyle name="Normal 2 2 26 3 2 4 2" xfId="4652"/>
    <cellStyle name="Normal 2 2 26 3 2 4 3" xfId="4653"/>
    <cellStyle name="Normal 2 2 26 3 2 5" xfId="4654"/>
    <cellStyle name="Normal 2 2 26 3 2 5 2" xfId="4655"/>
    <cellStyle name="Normal 2 2 26 3 2 6" xfId="4656"/>
    <cellStyle name="Normal 2 2 26 3 2 7" xfId="4657"/>
    <cellStyle name="Normal 2 2 26 3 3" xfId="4658"/>
    <cellStyle name="Normal 2 2 26 3 3 2" xfId="4659"/>
    <cellStyle name="Normal 2 2 26 3 3 2 2" xfId="4660"/>
    <cellStyle name="Normal 2 2 26 3 3 3" xfId="4661"/>
    <cellStyle name="Normal 2 2 26 3 3 4" xfId="4662"/>
    <cellStyle name="Normal 2 2 26 3 4" xfId="4663"/>
    <cellStyle name="Normal 2 2 26 3 4 2" xfId="4664"/>
    <cellStyle name="Normal 2 2 26 3 4 3" xfId="4665"/>
    <cellStyle name="Normal 2 2 26 3 5" xfId="4666"/>
    <cellStyle name="Normal 2 2 26 3 5 2" xfId="4667"/>
    <cellStyle name="Normal 2 2 26 3 5 3" xfId="4668"/>
    <cellStyle name="Normal 2 2 26 3 6" xfId="4669"/>
    <cellStyle name="Normal 2 2 26 3 6 2" xfId="4670"/>
    <cellStyle name="Normal 2 2 26 3 7" xfId="4671"/>
    <cellStyle name="Normal 2 2 26 3 8" xfId="4672"/>
    <cellStyle name="Normal 2 2 26 4" xfId="4673"/>
    <cellStyle name="Normal 2 2 26 4 2" xfId="4674"/>
    <cellStyle name="Normal 2 2 26 4 2 2" xfId="4675"/>
    <cellStyle name="Normal 2 2 26 4 2 2 2" xfId="4676"/>
    <cellStyle name="Normal 2 2 26 4 2 2 2 2" xfId="4677"/>
    <cellStyle name="Normal 2 2 26 4 2 2 3" xfId="4678"/>
    <cellStyle name="Normal 2 2 26 4 2 2 4" xfId="4679"/>
    <cellStyle name="Normal 2 2 26 4 2 3" xfId="4680"/>
    <cellStyle name="Normal 2 2 26 4 2 3 2" xfId="4681"/>
    <cellStyle name="Normal 2 2 26 4 2 3 3" xfId="4682"/>
    <cellStyle name="Normal 2 2 26 4 2 4" xfId="4683"/>
    <cellStyle name="Normal 2 2 26 4 2 4 2" xfId="4684"/>
    <cellStyle name="Normal 2 2 26 4 2 4 3" xfId="4685"/>
    <cellStyle name="Normal 2 2 26 4 2 5" xfId="4686"/>
    <cellStyle name="Normal 2 2 26 4 2 5 2" xfId="4687"/>
    <cellStyle name="Normal 2 2 26 4 2 6" xfId="4688"/>
    <cellStyle name="Normal 2 2 26 4 2 7" xfId="4689"/>
    <cellStyle name="Normal 2 2 26 4 3" xfId="4690"/>
    <cellStyle name="Normal 2 2 26 4 3 2" xfId="4691"/>
    <cellStyle name="Normal 2 2 26 4 3 2 2" xfId="4692"/>
    <cellStyle name="Normal 2 2 26 4 3 3" xfId="4693"/>
    <cellStyle name="Normal 2 2 26 4 3 4" xfId="4694"/>
    <cellStyle name="Normal 2 2 26 4 4" xfId="4695"/>
    <cellStyle name="Normal 2 2 26 4 4 2" xfId="4696"/>
    <cellStyle name="Normal 2 2 26 4 4 3" xfId="4697"/>
    <cellStyle name="Normal 2 2 26 4 5" xfId="4698"/>
    <cellStyle name="Normal 2 2 26 4 5 2" xfId="4699"/>
    <cellStyle name="Normal 2 2 26 4 5 3" xfId="4700"/>
    <cellStyle name="Normal 2 2 26 4 6" xfId="4701"/>
    <cellStyle name="Normal 2 2 26 4 6 2" xfId="4702"/>
    <cellStyle name="Normal 2 2 26 4 7" xfId="4703"/>
    <cellStyle name="Normal 2 2 26 4 8" xfId="4704"/>
    <cellStyle name="Normal 2 2 26 5" xfId="4705"/>
    <cellStyle name="Normal 2 2 26 5 2" xfId="4706"/>
    <cellStyle name="Normal 2 2 26 5 2 2" xfId="4707"/>
    <cellStyle name="Normal 2 2 26 5 2 2 2" xfId="4708"/>
    <cellStyle name="Normal 2 2 26 5 2 3" xfId="4709"/>
    <cellStyle name="Normal 2 2 26 5 2 4" xfId="4710"/>
    <cellStyle name="Normal 2 2 26 5 3" xfId="4711"/>
    <cellStyle name="Normal 2 2 26 5 3 2" xfId="4712"/>
    <cellStyle name="Normal 2 2 26 5 3 3" xfId="4713"/>
    <cellStyle name="Normal 2 2 26 5 4" xfId="4714"/>
    <cellStyle name="Normal 2 2 26 5 4 2" xfId="4715"/>
    <cellStyle name="Normal 2 2 26 5 4 3" xfId="4716"/>
    <cellStyle name="Normal 2 2 26 5 5" xfId="4717"/>
    <cellStyle name="Normal 2 2 26 5 5 2" xfId="4718"/>
    <cellStyle name="Normal 2 2 26 5 6" xfId="4719"/>
    <cellStyle name="Normal 2 2 26 5 7" xfId="4720"/>
    <cellStyle name="Normal 2 2 26 6" xfId="4721"/>
    <cellStyle name="Normal 2 2 26 6 2" xfId="4722"/>
    <cellStyle name="Normal 2 2 26 6 2 2" xfId="4723"/>
    <cellStyle name="Normal 2 2 26 6 2 2 2" xfId="4724"/>
    <cellStyle name="Normal 2 2 26 6 2 3" xfId="4725"/>
    <cellStyle name="Normal 2 2 26 6 2 4" xfId="4726"/>
    <cellStyle name="Normal 2 2 26 6 3" xfId="4727"/>
    <cellStyle name="Normal 2 2 26 6 3 2" xfId="4728"/>
    <cellStyle name="Normal 2 2 26 6 3 3" xfId="4729"/>
    <cellStyle name="Normal 2 2 26 6 4" xfId="4730"/>
    <cellStyle name="Normal 2 2 26 6 4 2" xfId="4731"/>
    <cellStyle name="Normal 2 2 26 6 4 3" xfId="4732"/>
    <cellStyle name="Normal 2 2 26 6 5" xfId="4733"/>
    <cellStyle name="Normal 2 2 26 6 5 2" xfId="4734"/>
    <cellStyle name="Normal 2 2 26 6 6" xfId="4735"/>
    <cellStyle name="Normal 2 2 26 6 7" xfId="4736"/>
    <cellStyle name="Normal 2 2 26 7" xfId="4737"/>
    <cellStyle name="Normal 2 2 26 7 2" xfId="4738"/>
    <cellStyle name="Normal 2 2 26 7 2 2" xfId="4739"/>
    <cellStyle name="Normal 2 2 26 7 3" xfId="4740"/>
    <cellStyle name="Normal 2 2 26 7 4" xfId="4741"/>
    <cellStyle name="Normal 2 2 26 8" xfId="4742"/>
    <cellStyle name="Normal 2 2 26 8 2" xfId="4743"/>
    <cellStyle name="Normal 2 2 26 8 3" xfId="4744"/>
    <cellStyle name="Normal 2 2 26 9" xfId="4745"/>
    <cellStyle name="Normal 2 2 26 9 2" xfId="4746"/>
    <cellStyle name="Normal 2 2 26 9 3" xfId="4747"/>
    <cellStyle name="Normal 2 2 27" xfId="4748"/>
    <cellStyle name="Normal 2 2 27 10" xfId="4749"/>
    <cellStyle name="Normal 2 2 27 10 2" xfId="4750"/>
    <cellStyle name="Normal 2 2 27 11" xfId="4751"/>
    <cellStyle name="Normal 2 2 27 12" xfId="4752"/>
    <cellStyle name="Normal 2 2 27 2" xfId="4753"/>
    <cellStyle name="Normal 2 2 27 2 2" xfId="4754"/>
    <cellStyle name="Normal 2 2 27 2 2 2" xfId="4755"/>
    <cellStyle name="Normal 2 2 27 2 2 2 2" xfId="4756"/>
    <cellStyle name="Normal 2 2 27 2 2 2 2 2" xfId="4757"/>
    <cellStyle name="Normal 2 2 27 2 2 2 3" xfId="4758"/>
    <cellStyle name="Normal 2 2 27 2 2 2 4" xfId="4759"/>
    <cellStyle name="Normal 2 2 27 2 2 3" xfId="4760"/>
    <cellStyle name="Normal 2 2 27 2 2 3 2" xfId="4761"/>
    <cellStyle name="Normal 2 2 27 2 2 3 3" xfId="4762"/>
    <cellStyle name="Normal 2 2 27 2 2 4" xfId="4763"/>
    <cellStyle name="Normal 2 2 27 2 2 4 2" xfId="4764"/>
    <cellStyle name="Normal 2 2 27 2 2 4 3" xfId="4765"/>
    <cellStyle name="Normal 2 2 27 2 2 5" xfId="4766"/>
    <cellStyle name="Normal 2 2 27 2 2 5 2" xfId="4767"/>
    <cellStyle name="Normal 2 2 27 2 2 6" xfId="4768"/>
    <cellStyle name="Normal 2 2 27 2 2 7" xfId="4769"/>
    <cellStyle name="Normal 2 2 27 2 3" xfId="4770"/>
    <cellStyle name="Normal 2 2 27 2 3 2" xfId="4771"/>
    <cellStyle name="Normal 2 2 27 2 3 2 2" xfId="4772"/>
    <cellStyle name="Normal 2 2 27 2 3 3" xfId="4773"/>
    <cellStyle name="Normal 2 2 27 2 3 3 2" xfId="4774"/>
    <cellStyle name="Normal 2 2 27 2 3 4" xfId="4775"/>
    <cellStyle name="Normal 2 2 27 2 3 5" xfId="4776"/>
    <cellStyle name="Normal 2 2 27 2 4" xfId="4777"/>
    <cellStyle name="Normal 2 2 27 2 4 2" xfId="4778"/>
    <cellStyle name="Normal 2 2 27 2 4 2 2" xfId="4779"/>
    <cellStyle name="Normal 2 2 27 2 4 3" xfId="4780"/>
    <cellStyle name="Normal 2 2 27 2 4 4" xfId="4781"/>
    <cellStyle name="Normal 2 2 27 2 5" xfId="4782"/>
    <cellStyle name="Normal 2 2 27 2 5 2" xfId="4783"/>
    <cellStyle name="Normal 2 2 27 2 5 3" xfId="4784"/>
    <cellStyle name="Normal 2 2 27 2 6" xfId="4785"/>
    <cellStyle name="Normal 2 2 27 2 6 2" xfId="4786"/>
    <cellStyle name="Normal 2 2 27 2 6 3" xfId="4787"/>
    <cellStyle name="Normal 2 2 27 2 7" xfId="4788"/>
    <cellStyle name="Normal 2 2 27 2 7 2" xfId="4789"/>
    <cellStyle name="Normal 2 2 27 2 8" xfId="4790"/>
    <cellStyle name="Normal 2 2 27 2 9" xfId="4791"/>
    <cellStyle name="Normal 2 2 27 3" xfId="4792"/>
    <cellStyle name="Normal 2 2 27 3 2" xfId="4793"/>
    <cellStyle name="Normal 2 2 27 3 2 2" xfId="4794"/>
    <cellStyle name="Normal 2 2 27 3 2 2 2" xfId="4795"/>
    <cellStyle name="Normal 2 2 27 3 2 2 2 2" xfId="4796"/>
    <cellStyle name="Normal 2 2 27 3 2 2 3" xfId="4797"/>
    <cellStyle name="Normal 2 2 27 3 2 2 4" xfId="4798"/>
    <cellStyle name="Normal 2 2 27 3 2 3" xfId="4799"/>
    <cellStyle name="Normal 2 2 27 3 2 3 2" xfId="4800"/>
    <cellStyle name="Normal 2 2 27 3 2 3 3" xfId="4801"/>
    <cellStyle name="Normal 2 2 27 3 2 4" xfId="4802"/>
    <cellStyle name="Normal 2 2 27 3 2 4 2" xfId="4803"/>
    <cellStyle name="Normal 2 2 27 3 2 4 3" xfId="4804"/>
    <cellStyle name="Normal 2 2 27 3 2 5" xfId="4805"/>
    <cellStyle name="Normal 2 2 27 3 2 5 2" xfId="4806"/>
    <cellStyle name="Normal 2 2 27 3 2 6" xfId="4807"/>
    <cellStyle name="Normal 2 2 27 3 2 7" xfId="4808"/>
    <cellStyle name="Normal 2 2 27 3 3" xfId="4809"/>
    <cellStyle name="Normal 2 2 27 3 3 2" xfId="4810"/>
    <cellStyle name="Normal 2 2 27 3 3 2 2" xfId="4811"/>
    <cellStyle name="Normal 2 2 27 3 3 3" xfId="4812"/>
    <cellStyle name="Normal 2 2 27 3 3 4" xfId="4813"/>
    <cellStyle name="Normal 2 2 27 3 4" xfId="4814"/>
    <cellStyle name="Normal 2 2 27 3 4 2" xfId="4815"/>
    <cellStyle name="Normal 2 2 27 3 4 3" xfId="4816"/>
    <cellStyle name="Normal 2 2 27 3 5" xfId="4817"/>
    <cellStyle name="Normal 2 2 27 3 5 2" xfId="4818"/>
    <cellStyle name="Normal 2 2 27 3 5 3" xfId="4819"/>
    <cellStyle name="Normal 2 2 27 3 6" xfId="4820"/>
    <cellStyle name="Normal 2 2 27 3 6 2" xfId="4821"/>
    <cellStyle name="Normal 2 2 27 3 7" xfId="4822"/>
    <cellStyle name="Normal 2 2 27 3 8" xfId="4823"/>
    <cellStyle name="Normal 2 2 27 4" xfId="4824"/>
    <cellStyle name="Normal 2 2 27 4 2" xfId="4825"/>
    <cellStyle name="Normal 2 2 27 4 2 2" xfId="4826"/>
    <cellStyle name="Normal 2 2 27 4 2 2 2" xfId="4827"/>
    <cellStyle name="Normal 2 2 27 4 2 2 2 2" xfId="4828"/>
    <cellStyle name="Normal 2 2 27 4 2 2 3" xfId="4829"/>
    <cellStyle name="Normal 2 2 27 4 2 2 4" xfId="4830"/>
    <cellStyle name="Normal 2 2 27 4 2 3" xfId="4831"/>
    <cellStyle name="Normal 2 2 27 4 2 3 2" xfId="4832"/>
    <cellStyle name="Normal 2 2 27 4 2 3 3" xfId="4833"/>
    <cellStyle name="Normal 2 2 27 4 2 4" xfId="4834"/>
    <cellStyle name="Normal 2 2 27 4 2 4 2" xfId="4835"/>
    <cellStyle name="Normal 2 2 27 4 2 4 3" xfId="4836"/>
    <cellStyle name="Normal 2 2 27 4 2 5" xfId="4837"/>
    <cellStyle name="Normal 2 2 27 4 2 5 2" xfId="4838"/>
    <cellStyle name="Normal 2 2 27 4 2 6" xfId="4839"/>
    <cellStyle name="Normal 2 2 27 4 2 7" xfId="4840"/>
    <cellStyle name="Normal 2 2 27 4 3" xfId="4841"/>
    <cellStyle name="Normal 2 2 27 4 3 2" xfId="4842"/>
    <cellStyle name="Normal 2 2 27 4 3 2 2" xfId="4843"/>
    <cellStyle name="Normal 2 2 27 4 3 3" xfId="4844"/>
    <cellStyle name="Normal 2 2 27 4 3 4" xfId="4845"/>
    <cellStyle name="Normal 2 2 27 4 4" xfId="4846"/>
    <cellStyle name="Normal 2 2 27 4 4 2" xfId="4847"/>
    <cellStyle name="Normal 2 2 27 4 4 3" xfId="4848"/>
    <cellStyle name="Normal 2 2 27 4 5" xfId="4849"/>
    <cellStyle name="Normal 2 2 27 4 5 2" xfId="4850"/>
    <cellStyle name="Normal 2 2 27 4 5 3" xfId="4851"/>
    <cellStyle name="Normal 2 2 27 4 6" xfId="4852"/>
    <cellStyle name="Normal 2 2 27 4 6 2" xfId="4853"/>
    <cellStyle name="Normal 2 2 27 4 7" xfId="4854"/>
    <cellStyle name="Normal 2 2 27 4 8" xfId="4855"/>
    <cellStyle name="Normal 2 2 27 5" xfId="4856"/>
    <cellStyle name="Normal 2 2 27 5 2" xfId="4857"/>
    <cellStyle name="Normal 2 2 27 5 2 2" xfId="4858"/>
    <cellStyle name="Normal 2 2 27 5 2 2 2" xfId="4859"/>
    <cellStyle name="Normal 2 2 27 5 2 3" xfId="4860"/>
    <cellStyle name="Normal 2 2 27 5 2 4" xfId="4861"/>
    <cellStyle name="Normal 2 2 27 5 3" xfId="4862"/>
    <cellStyle name="Normal 2 2 27 5 3 2" xfId="4863"/>
    <cellStyle name="Normal 2 2 27 5 3 3" xfId="4864"/>
    <cellStyle name="Normal 2 2 27 5 4" xfId="4865"/>
    <cellStyle name="Normal 2 2 27 5 4 2" xfId="4866"/>
    <cellStyle name="Normal 2 2 27 5 4 3" xfId="4867"/>
    <cellStyle name="Normal 2 2 27 5 5" xfId="4868"/>
    <cellStyle name="Normal 2 2 27 5 5 2" xfId="4869"/>
    <cellStyle name="Normal 2 2 27 5 6" xfId="4870"/>
    <cellStyle name="Normal 2 2 27 5 7" xfId="4871"/>
    <cellStyle name="Normal 2 2 27 6" xfId="4872"/>
    <cellStyle name="Normal 2 2 27 6 2" xfId="4873"/>
    <cellStyle name="Normal 2 2 27 6 2 2" xfId="4874"/>
    <cellStyle name="Normal 2 2 27 6 2 2 2" xfId="4875"/>
    <cellStyle name="Normal 2 2 27 6 2 3" xfId="4876"/>
    <cellStyle name="Normal 2 2 27 6 2 4" xfId="4877"/>
    <cellStyle name="Normal 2 2 27 6 3" xfId="4878"/>
    <cellStyle name="Normal 2 2 27 6 3 2" xfId="4879"/>
    <cellStyle name="Normal 2 2 27 6 3 3" xfId="4880"/>
    <cellStyle name="Normal 2 2 27 6 4" xfId="4881"/>
    <cellStyle name="Normal 2 2 27 6 4 2" xfId="4882"/>
    <cellStyle name="Normal 2 2 27 6 4 3" xfId="4883"/>
    <cellStyle name="Normal 2 2 27 6 5" xfId="4884"/>
    <cellStyle name="Normal 2 2 27 6 5 2" xfId="4885"/>
    <cellStyle name="Normal 2 2 27 6 6" xfId="4886"/>
    <cellStyle name="Normal 2 2 27 6 7" xfId="4887"/>
    <cellStyle name="Normal 2 2 27 7" xfId="4888"/>
    <cellStyle name="Normal 2 2 27 7 2" xfId="4889"/>
    <cellStyle name="Normal 2 2 27 7 2 2" xfId="4890"/>
    <cellStyle name="Normal 2 2 27 7 3" xfId="4891"/>
    <cellStyle name="Normal 2 2 27 7 4" xfId="4892"/>
    <cellStyle name="Normal 2 2 27 8" xfId="4893"/>
    <cellStyle name="Normal 2 2 27 8 2" xfId="4894"/>
    <cellStyle name="Normal 2 2 27 8 3" xfId="4895"/>
    <cellStyle name="Normal 2 2 27 9" xfId="4896"/>
    <cellStyle name="Normal 2 2 27 9 2" xfId="4897"/>
    <cellStyle name="Normal 2 2 27 9 3" xfId="4898"/>
    <cellStyle name="Normal 2 2 28" xfId="4899"/>
    <cellStyle name="Normal 2 2 28 10" xfId="4900"/>
    <cellStyle name="Normal 2 2 28 10 2" xfId="4901"/>
    <cellStyle name="Normal 2 2 28 11" xfId="4902"/>
    <cellStyle name="Normal 2 2 28 12" xfId="4903"/>
    <cellStyle name="Normal 2 2 28 2" xfId="4904"/>
    <cellStyle name="Normal 2 2 28 2 2" xfId="4905"/>
    <cellStyle name="Normal 2 2 28 2 2 2" xfId="4906"/>
    <cellStyle name="Normal 2 2 28 2 2 2 2" xfId="4907"/>
    <cellStyle name="Normal 2 2 28 2 2 2 2 2" xfId="4908"/>
    <cellStyle name="Normal 2 2 28 2 2 2 3" xfId="4909"/>
    <cellStyle name="Normal 2 2 28 2 2 2 4" xfId="4910"/>
    <cellStyle name="Normal 2 2 28 2 2 3" xfId="4911"/>
    <cellStyle name="Normal 2 2 28 2 2 3 2" xfId="4912"/>
    <cellStyle name="Normal 2 2 28 2 2 3 3" xfId="4913"/>
    <cellStyle name="Normal 2 2 28 2 2 4" xfId="4914"/>
    <cellStyle name="Normal 2 2 28 2 2 4 2" xfId="4915"/>
    <cellStyle name="Normal 2 2 28 2 2 4 3" xfId="4916"/>
    <cellStyle name="Normal 2 2 28 2 2 5" xfId="4917"/>
    <cellStyle name="Normal 2 2 28 2 2 5 2" xfId="4918"/>
    <cellStyle name="Normal 2 2 28 2 2 6" xfId="4919"/>
    <cellStyle name="Normal 2 2 28 2 2 7" xfId="4920"/>
    <cellStyle name="Normal 2 2 28 2 3" xfId="4921"/>
    <cellStyle name="Normal 2 2 28 2 3 2" xfId="4922"/>
    <cellStyle name="Normal 2 2 28 2 3 2 2" xfId="4923"/>
    <cellStyle name="Normal 2 2 28 2 3 3" xfId="4924"/>
    <cellStyle name="Normal 2 2 28 2 3 3 2" xfId="4925"/>
    <cellStyle name="Normal 2 2 28 2 3 4" xfId="4926"/>
    <cellStyle name="Normal 2 2 28 2 3 5" xfId="4927"/>
    <cellStyle name="Normal 2 2 28 2 4" xfId="4928"/>
    <cellStyle name="Normal 2 2 28 2 4 2" xfId="4929"/>
    <cellStyle name="Normal 2 2 28 2 4 2 2" xfId="4930"/>
    <cellStyle name="Normal 2 2 28 2 4 3" xfId="4931"/>
    <cellStyle name="Normal 2 2 28 2 4 4" xfId="4932"/>
    <cellStyle name="Normal 2 2 28 2 5" xfId="4933"/>
    <cellStyle name="Normal 2 2 28 2 5 2" xfId="4934"/>
    <cellStyle name="Normal 2 2 28 2 5 3" xfId="4935"/>
    <cellStyle name="Normal 2 2 28 2 6" xfId="4936"/>
    <cellStyle name="Normal 2 2 28 2 6 2" xfId="4937"/>
    <cellStyle name="Normal 2 2 28 2 6 3" xfId="4938"/>
    <cellStyle name="Normal 2 2 28 2 7" xfId="4939"/>
    <cellStyle name="Normal 2 2 28 2 7 2" xfId="4940"/>
    <cellStyle name="Normal 2 2 28 2 8" xfId="4941"/>
    <cellStyle name="Normal 2 2 28 2 9" xfId="4942"/>
    <cellStyle name="Normal 2 2 28 3" xfId="4943"/>
    <cellStyle name="Normal 2 2 28 3 2" xfId="4944"/>
    <cellStyle name="Normal 2 2 28 3 2 2" xfId="4945"/>
    <cellStyle name="Normal 2 2 28 3 2 2 2" xfId="4946"/>
    <cellStyle name="Normal 2 2 28 3 2 2 2 2" xfId="4947"/>
    <cellStyle name="Normal 2 2 28 3 2 2 3" xfId="4948"/>
    <cellStyle name="Normal 2 2 28 3 2 2 4" xfId="4949"/>
    <cellStyle name="Normal 2 2 28 3 2 3" xfId="4950"/>
    <cellStyle name="Normal 2 2 28 3 2 3 2" xfId="4951"/>
    <cellStyle name="Normal 2 2 28 3 2 3 3" xfId="4952"/>
    <cellStyle name="Normal 2 2 28 3 2 4" xfId="4953"/>
    <cellStyle name="Normal 2 2 28 3 2 4 2" xfId="4954"/>
    <cellStyle name="Normal 2 2 28 3 2 4 3" xfId="4955"/>
    <cellStyle name="Normal 2 2 28 3 2 5" xfId="4956"/>
    <cellStyle name="Normal 2 2 28 3 2 5 2" xfId="4957"/>
    <cellStyle name="Normal 2 2 28 3 2 6" xfId="4958"/>
    <cellStyle name="Normal 2 2 28 3 2 7" xfId="4959"/>
    <cellStyle name="Normal 2 2 28 3 3" xfId="4960"/>
    <cellStyle name="Normal 2 2 28 3 3 2" xfId="4961"/>
    <cellStyle name="Normal 2 2 28 3 3 2 2" xfId="4962"/>
    <cellStyle name="Normal 2 2 28 3 3 3" xfId="4963"/>
    <cellStyle name="Normal 2 2 28 3 3 4" xfId="4964"/>
    <cellStyle name="Normal 2 2 28 3 4" xfId="4965"/>
    <cellStyle name="Normal 2 2 28 3 4 2" xfId="4966"/>
    <cellStyle name="Normal 2 2 28 3 4 3" xfId="4967"/>
    <cellStyle name="Normal 2 2 28 3 5" xfId="4968"/>
    <cellStyle name="Normal 2 2 28 3 5 2" xfId="4969"/>
    <cellStyle name="Normal 2 2 28 3 5 3" xfId="4970"/>
    <cellStyle name="Normal 2 2 28 3 6" xfId="4971"/>
    <cellStyle name="Normal 2 2 28 3 6 2" xfId="4972"/>
    <cellStyle name="Normal 2 2 28 3 7" xfId="4973"/>
    <cellStyle name="Normal 2 2 28 3 8" xfId="4974"/>
    <cellStyle name="Normal 2 2 28 4" xfId="4975"/>
    <cellStyle name="Normal 2 2 28 4 2" xfId="4976"/>
    <cellStyle name="Normal 2 2 28 4 2 2" xfId="4977"/>
    <cellStyle name="Normal 2 2 28 4 2 2 2" xfId="4978"/>
    <cellStyle name="Normal 2 2 28 4 2 2 2 2" xfId="4979"/>
    <cellStyle name="Normal 2 2 28 4 2 2 3" xfId="4980"/>
    <cellStyle name="Normal 2 2 28 4 2 2 4" xfId="4981"/>
    <cellStyle name="Normal 2 2 28 4 2 3" xfId="4982"/>
    <cellStyle name="Normal 2 2 28 4 2 3 2" xfId="4983"/>
    <cellStyle name="Normal 2 2 28 4 2 3 3" xfId="4984"/>
    <cellStyle name="Normal 2 2 28 4 2 4" xfId="4985"/>
    <cellStyle name="Normal 2 2 28 4 2 4 2" xfId="4986"/>
    <cellStyle name="Normal 2 2 28 4 2 4 3" xfId="4987"/>
    <cellStyle name="Normal 2 2 28 4 2 5" xfId="4988"/>
    <cellStyle name="Normal 2 2 28 4 2 5 2" xfId="4989"/>
    <cellStyle name="Normal 2 2 28 4 2 6" xfId="4990"/>
    <cellStyle name="Normal 2 2 28 4 2 7" xfId="4991"/>
    <cellStyle name="Normal 2 2 28 4 3" xfId="4992"/>
    <cellStyle name="Normal 2 2 28 4 3 2" xfId="4993"/>
    <cellStyle name="Normal 2 2 28 4 3 2 2" xfId="4994"/>
    <cellStyle name="Normal 2 2 28 4 3 3" xfId="4995"/>
    <cellStyle name="Normal 2 2 28 4 3 4" xfId="4996"/>
    <cellStyle name="Normal 2 2 28 4 4" xfId="4997"/>
    <cellStyle name="Normal 2 2 28 4 4 2" xfId="4998"/>
    <cellStyle name="Normal 2 2 28 4 4 3" xfId="4999"/>
    <cellStyle name="Normal 2 2 28 4 5" xfId="5000"/>
    <cellStyle name="Normal 2 2 28 4 5 2" xfId="5001"/>
    <cellStyle name="Normal 2 2 28 4 5 3" xfId="5002"/>
    <cellStyle name="Normal 2 2 28 4 6" xfId="5003"/>
    <cellStyle name="Normal 2 2 28 4 6 2" xfId="5004"/>
    <cellStyle name="Normal 2 2 28 4 7" xfId="5005"/>
    <cellStyle name="Normal 2 2 28 4 8" xfId="5006"/>
    <cellStyle name="Normal 2 2 28 5" xfId="5007"/>
    <cellStyle name="Normal 2 2 28 5 2" xfId="5008"/>
    <cellStyle name="Normal 2 2 28 5 2 2" xfId="5009"/>
    <cellStyle name="Normal 2 2 28 5 2 2 2" xfId="5010"/>
    <cellStyle name="Normal 2 2 28 5 2 3" xfId="5011"/>
    <cellStyle name="Normal 2 2 28 5 2 4" xfId="5012"/>
    <cellStyle name="Normal 2 2 28 5 3" xfId="5013"/>
    <cellStyle name="Normal 2 2 28 5 3 2" xfId="5014"/>
    <cellStyle name="Normal 2 2 28 5 3 3" xfId="5015"/>
    <cellStyle name="Normal 2 2 28 5 4" xfId="5016"/>
    <cellStyle name="Normal 2 2 28 5 4 2" xfId="5017"/>
    <cellStyle name="Normal 2 2 28 5 4 3" xfId="5018"/>
    <cellStyle name="Normal 2 2 28 5 5" xfId="5019"/>
    <cellStyle name="Normal 2 2 28 5 5 2" xfId="5020"/>
    <cellStyle name="Normal 2 2 28 5 6" xfId="5021"/>
    <cellStyle name="Normal 2 2 28 5 7" xfId="5022"/>
    <cellStyle name="Normal 2 2 28 6" xfId="5023"/>
    <cellStyle name="Normal 2 2 28 6 2" xfId="5024"/>
    <cellStyle name="Normal 2 2 28 6 2 2" xfId="5025"/>
    <cellStyle name="Normal 2 2 28 6 2 2 2" xfId="5026"/>
    <cellStyle name="Normal 2 2 28 6 2 3" xfId="5027"/>
    <cellStyle name="Normal 2 2 28 6 2 4" xfId="5028"/>
    <cellStyle name="Normal 2 2 28 6 3" xfId="5029"/>
    <cellStyle name="Normal 2 2 28 6 3 2" xfId="5030"/>
    <cellStyle name="Normal 2 2 28 6 3 3" xfId="5031"/>
    <cellStyle name="Normal 2 2 28 6 4" xfId="5032"/>
    <cellStyle name="Normal 2 2 28 6 4 2" xfId="5033"/>
    <cellStyle name="Normal 2 2 28 6 4 3" xfId="5034"/>
    <cellStyle name="Normal 2 2 28 6 5" xfId="5035"/>
    <cellStyle name="Normal 2 2 28 6 5 2" xfId="5036"/>
    <cellStyle name="Normal 2 2 28 6 6" xfId="5037"/>
    <cellStyle name="Normal 2 2 28 6 7" xfId="5038"/>
    <cellStyle name="Normal 2 2 28 7" xfId="5039"/>
    <cellStyle name="Normal 2 2 28 7 2" xfId="5040"/>
    <cellStyle name="Normal 2 2 28 7 2 2" xfId="5041"/>
    <cellStyle name="Normal 2 2 28 7 3" xfId="5042"/>
    <cellStyle name="Normal 2 2 28 7 4" xfId="5043"/>
    <cellStyle name="Normal 2 2 28 8" xfId="5044"/>
    <cellStyle name="Normal 2 2 28 8 2" xfId="5045"/>
    <cellStyle name="Normal 2 2 28 8 3" xfId="5046"/>
    <cellStyle name="Normal 2 2 28 9" xfId="5047"/>
    <cellStyle name="Normal 2 2 28 9 2" xfId="5048"/>
    <cellStyle name="Normal 2 2 28 9 3" xfId="5049"/>
    <cellStyle name="Normal 2 2 29" xfId="5050"/>
    <cellStyle name="Normal 2 2 29 10" xfId="5051"/>
    <cellStyle name="Normal 2 2 29 10 2" xfId="5052"/>
    <cellStyle name="Normal 2 2 29 11" xfId="5053"/>
    <cellStyle name="Normal 2 2 29 12" xfId="5054"/>
    <cellStyle name="Normal 2 2 29 2" xfId="5055"/>
    <cellStyle name="Normal 2 2 29 2 2" xfId="5056"/>
    <cellStyle name="Normal 2 2 29 2 2 2" xfId="5057"/>
    <cellStyle name="Normal 2 2 29 2 2 2 2" xfId="5058"/>
    <cellStyle name="Normal 2 2 29 2 2 2 2 2" xfId="5059"/>
    <cellStyle name="Normal 2 2 29 2 2 2 3" xfId="5060"/>
    <cellStyle name="Normal 2 2 29 2 2 2 4" xfId="5061"/>
    <cellStyle name="Normal 2 2 29 2 2 3" xfId="5062"/>
    <cellStyle name="Normal 2 2 29 2 2 3 2" xfId="5063"/>
    <cellStyle name="Normal 2 2 29 2 2 3 3" xfId="5064"/>
    <cellStyle name="Normal 2 2 29 2 2 4" xfId="5065"/>
    <cellStyle name="Normal 2 2 29 2 2 4 2" xfId="5066"/>
    <cellStyle name="Normal 2 2 29 2 2 4 3" xfId="5067"/>
    <cellStyle name="Normal 2 2 29 2 2 5" xfId="5068"/>
    <cellStyle name="Normal 2 2 29 2 2 5 2" xfId="5069"/>
    <cellStyle name="Normal 2 2 29 2 2 6" xfId="5070"/>
    <cellStyle name="Normal 2 2 29 2 2 7" xfId="5071"/>
    <cellStyle name="Normal 2 2 29 2 3" xfId="5072"/>
    <cellStyle name="Normal 2 2 29 2 3 2" xfId="5073"/>
    <cellStyle name="Normal 2 2 29 2 3 2 2" xfId="5074"/>
    <cellStyle name="Normal 2 2 29 2 3 3" xfId="5075"/>
    <cellStyle name="Normal 2 2 29 2 3 3 2" xfId="5076"/>
    <cellStyle name="Normal 2 2 29 2 3 4" xfId="5077"/>
    <cellStyle name="Normal 2 2 29 2 3 5" xfId="5078"/>
    <cellStyle name="Normal 2 2 29 2 4" xfId="5079"/>
    <cellStyle name="Normal 2 2 29 2 4 2" xfId="5080"/>
    <cellStyle name="Normal 2 2 29 2 4 2 2" xfId="5081"/>
    <cellStyle name="Normal 2 2 29 2 4 3" xfId="5082"/>
    <cellStyle name="Normal 2 2 29 2 4 4" xfId="5083"/>
    <cellStyle name="Normal 2 2 29 2 5" xfId="5084"/>
    <cellStyle name="Normal 2 2 29 2 5 2" xfId="5085"/>
    <cellStyle name="Normal 2 2 29 2 5 3" xfId="5086"/>
    <cellStyle name="Normal 2 2 29 2 6" xfId="5087"/>
    <cellStyle name="Normal 2 2 29 2 6 2" xfId="5088"/>
    <cellStyle name="Normal 2 2 29 2 6 3" xfId="5089"/>
    <cellStyle name="Normal 2 2 29 2 7" xfId="5090"/>
    <cellStyle name="Normal 2 2 29 2 7 2" xfId="5091"/>
    <cellStyle name="Normal 2 2 29 2 8" xfId="5092"/>
    <cellStyle name="Normal 2 2 29 2 9" xfId="5093"/>
    <cellStyle name="Normal 2 2 29 3" xfId="5094"/>
    <cellStyle name="Normal 2 2 29 3 2" xfId="5095"/>
    <cellStyle name="Normal 2 2 29 3 2 2" xfId="5096"/>
    <cellStyle name="Normal 2 2 29 3 2 2 2" xfId="5097"/>
    <cellStyle name="Normal 2 2 29 3 2 2 2 2" xfId="5098"/>
    <cellStyle name="Normal 2 2 29 3 2 2 3" xfId="5099"/>
    <cellStyle name="Normal 2 2 29 3 2 2 4" xfId="5100"/>
    <cellStyle name="Normal 2 2 29 3 2 3" xfId="5101"/>
    <cellStyle name="Normal 2 2 29 3 2 3 2" xfId="5102"/>
    <cellStyle name="Normal 2 2 29 3 2 3 3" xfId="5103"/>
    <cellStyle name="Normal 2 2 29 3 2 4" xfId="5104"/>
    <cellStyle name="Normal 2 2 29 3 2 4 2" xfId="5105"/>
    <cellStyle name="Normal 2 2 29 3 2 4 3" xfId="5106"/>
    <cellStyle name="Normal 2 2 29 3 2 5" xfId="5107"/>
    <cellStyle name="Normal 2 2 29 3 2 5 2" xfId="5108"/>
    <cellStyle name="Normal 2 2 29 3 2 6" xfId="5109"/>
    <cellStyle name="Normal 2 2 29 3 2 7" xfId="5110"/>
    <cellStyle name="Normal 2 2 29 3 3" xfId="5111"/>
    <cellStyle name="Normal 2 2 29 3 3 2" xfId="5112"/>
    <cellStyle name="Normal 2 2 29 3 3 2 2" xfId="5113"/>
    <cellStyle name="Normal 2 2 29 3 3 3" xfId="5114"/>
    <cellStyle name="Normal 2 2 29 3 3 4" xfId="5115"/>
    <cellStyle name="Normal 2 2 29 3 4" xfId="5116"/>
    <cellStyle name="Normal 2 2 29 3 4 2" xfId="5117"/>
    <cellStyle name="Normal 2 2 29 3 4 3" xfId="5118"/>
    <cellStyle name="Normal 2 2 29 3 5" xfId="5119"/>
    <cellStyle name="Normal 2 2 29 3 5 2" xfId="5120"/>
    <cellStyle name="Normal 2 2 29 3 5 3" xfId="5121"/>
    <cellStyle name="Normal 2 2 29 3 6" xfId="5122"/>
    <cellStyle name="Normal 2 2 29 3 6 2" xfId="5123"/>
    <cellStyle name="Normal 2 2 29 3 7" xfId="5124"/>
    <cellStyle name="Normal 2 2 29 3 8" xfId="5125"/>
    <cellStyle name="Normal 2 2 29 4" xfId="5126"/>
    <cellStyle name="Normal 2 2 29 4 2" xfId="5127"/>
    <cellStyle name="Normal 2 2 29 4 2 2" xfId="5128"/>
    <cellStyle name="Normal 2 2 29 4 2 2 2" xfId="5129"/>
    <cellStyle name="Normal 2 2 29 4 2 2 2 2" xfId="5130"/>
    <cellStyle name="Normal 2 2 29 4 2 2 3" xfId="5131"/>
    <cellStyle name="Normal 2 2 29 4 2 2 4" xfId="5132"/>
    <cellStyle name="Normal 2 2 29 4 2 3" xfId="5133"/>
    <cellStyle name="Normal 2 2 29 4 2 3 2" xfId="5134"/>
    <cellStyle name="Normal 2 2 29 4 2 3 3" xfId="5135"/>
    <cellStyle name="Normal 2 2 29 4 2 4" xfId="5136"/>
    <cellStyle name="Normal 2 2 29 4 2 4 2" xfId="5137"/>
    <cellStyle name="Normal 2 2 29 4 2 4 3" xfId="5138"/>
    <cellStyle name="Normal 2 2 29 4 2 5" xfId="5139"/>
    <cellStyle name="Normal 2 2 29 4 2 5 2" xfId="5140"/>
    <cellStyle name="Normal 2 2 29 4 2 6" xfId="5141"/>
    <cellStyle name="Normal 2 2 29 4 2 7" xfId="5142"/>
    <cellStyle name="Normal 2 2 29 4 3" xfId="5143"/>
    <cellStyle name="Normal 2 2 29 4 3 2" xfId="5144"/>
    <cellStyle name="Normal 2 2 29 4 3 2 2" xfId="5145"/>
    <cellStyle name="Normal 2 2 29 4 3 3" xfId="5146"/>
    <cellStyle name="Normal 2 2 29 4 3 4" xfId="5147"/>
    <cellStyle name="Normal 2 2 29 4 4" xfId="5148"/>
    <cellStyle name="Normal 2 2 29 4 4 2" xfId="5149"/>
    <cellStyle name="Normal 2 2 29 4 4 3" xfId="5150"/>
    <cellStyle name="Normal 2 2 29 4 5" xfId="5151"/>
    <cellStyle name="Normal 2 2 29 4 5 2" xfId="5152"/>
    <cellStyle name="Normal 2 2 29 4 5 3" xfId="5153"/>
    <cellStyle name="Normal 2 2 29 4 6" xfId="5154"/>
    <cellStyle name="Normal 2 2 29 4 6 2" xfId="5155"/>
    <cellStyle name="Normal 2 2 29 4 7" xfId="5156"/>
    <cellStyle name="Normal 2 2 29 4 8" xfId="5157"/>
    <cellStyle name="Normal 2 2 29 5" xfId="5158"/>
    <cellStyle name="Normal 2 2 29 5 2" xfId="5159"/>
    <cellStyle name="Normal 2 2 29 5 2 2" xfId="5160"/>
    <cellStyle name="Normal 2 2 29 5 2 2 2" xfId="5161"/>
    <cellStyle name="Normal 2 2 29 5 2 3" xfId="5162"/>
    <cellStyle name="Normal 2 2 29 5 2 4" xfId="5163"/>
    <cellStyle name="Normal 2 2 29 5 3" xfId="5164"/>
    <cellStyle name="Normal 2 2 29 5 3 2" xfId="5165"/>
    <cellStyle name="Normal 2 2 29 5 3 3" xfId="5166"/>
    <cellStyle name="Normal 2 2 29 5 4" xfId="5167"/>
    <cellStyle name="Normal 2 2 29 5 4 2" xfId="5168"/>
    <cellStyle name="Normal 2 2 29 5 4 3" xfId="5169"/>
    <cellStyle name="Normal 2 2 29 5 5" xfId="5170"/>
    <cellStyle name="Normal 2 2 29 5 5 2" xfId="5171"/>
    <cellStyle name="Normal 2 2 29 5 6" xfId="5172"/>
    <cellStyle name="Normal 2 2 29 5 7" xfId="5173"/>
    <cellStyle name="Normal 2 2 29 6" xfId="5174"/>
    <cellStyle name="Normal 2 2 29 6 2" xfId="5175"/>
    <cellStyle name="Normal 2 2 29 6 2 2" xfId="5176"/>
    <cellStyle name="Normal 2 2 29 6 2 2 2" xfId="5177"/>
    <cellStyle name="Normal 2 2 29 6 2 3" xfId="5178"/>
    <cellStyle name="Normal 2 2 29 6 2 4" xfId="5179"/>
    <cellStyle name="Normal 2 2 29 6 3" xfId="5180"/>
    <cellStyle name="Normal 2 2 29 6 3 2" xfId="5181"/>
    <cellStyle name="Normal 2 2 29 6 3 3" xfId="5182"/>
    <cellStyle name="Normal 2 2 29 6 4" xfId="5183"/>
    <cellStyle name="Normal 2 2 29 6 4 2" xfId="5184"/>
    <cellStyle name="Normal 2 2 29 6 4 3" xfId="5185"/>
    <cellStyle name="Normal 2 2 29 6 5" xfId="5186"/>
    <cellStyle name="Normal 2 2 29 6 5 2" xfId="5187"/>
    <cellStyle name="Normal 2 2 29 6 6" xfId="5188"/>
    <cellStyle name="Normal 2 2 29 6 7" xfId="5189"/>
    <cellStyle name="Normal 2 2 29 7" xfId="5190"/>
    <cellStyle name="Normal 2 2 29 7 2" xfId="5191"/>
    <cellStyle name="Normal 2 2 29 7 2 2" xfId="5192"/>
    <cellStyle name="Normal 2 2 29 7 3" xfId="5193"/>
    <cellStyle name="Normal 2 2 29 7 4" xfId="5194"/>
    <cellStyle name="Normal 2 2 29 8" xfId="5195"/>
    <cellStyle name="Normal 2 2 29 8 2" xfId="5196"/>
    <cellStyle name="Normal 2 2 29 8 3" xfId="5197"/>
    <cellStyle name="Normal 2 2 29 9" xfId="5198"/>
    <cellStyle name="Normal 2 2 29 9 2" xfId="5199"/>
    <cellStyle name="Normal 2 2 29 9 3" xfId="5200"/>
    <cellStyle name="Normal 2 2 3" xfId="5201"/>
    <cellStyle name="Normal 2 2 3 10" xfId="5202"/>
    <cellStyle name="Normal 2 2 3 10 2" xfId="5203"/>
    <cellStyle name="Normal 2 2 3 11" xfId="5204"/>
    <cellStyle name="Normal 2 2 3 12" xfId="5205"/>
    <cellStyle name="Normal 2 2 3 13" xfId="5206"/>
    <cellStyle name="Normal 2 2 3 2" xfId="5207"/>
    <cellStyle name="Normal 2 2 3 2 2" xfId="5208"/>
    <cellStyle name="Normal 2 2 3 2 2 2" xfId="5209"/>
    <cellStyle name="Normal 2 2 3 2 2 2 2" xfId="5210"/>
    <cellStyle name="Normal 2 2 3 2 2 2 2 2" xfId="5211"/>
    <cellStyle name="Normal 2 2 3 2 2 2 3" xfId="5212"/>
    <cellStyle name="Normal 2 2 3 2 2 2 4" xfId="5213"/>
    <cellStyle name="Normal 2 2 3 2 2 3" xfId="5214"/>
    <cellStyle name="Normal 2 2 3 2 2 3 2" xfId="5215"/>
    <cellStyle name="Normal 2 2 3 2 2 3 3" xfId="5216"/>
    <cellStyle name="Normal 2 2 3 2 2 4" xfId="5217"/>
    <cellStyle name="Normal 2 2 3 2 2 4 2" xfId="5218"/>
    <cellStyle name="Normal 2 2 3 2 2 4 3" xfId="5219"/>
    <cellStyle name="Normal 2 2 3 2 2 5" xfId="5220"/>
    <cellStyle name="Normal 2 2 3 2 2 5 2" xfId="5221"/>
    <cellStyle name="Normal 2 2 3 2 2 6" xfId="5222"/>
    <cellStyle name="Normal 2 2 3 2 2 7" xfId="5223"/>
    <cellStyle name="Normal 2 2 3 2 3" xfId="5224"/>
    <cellStyle name="Normal 2 2 3 2 3 2" xfId="5225"/>
    <cellStyle name="Normal 2 2 3 2 3 2 2" xfId="5226"/>
    <cellStyle name="Normal 2 2 3 2 3 3" xfId="5227"/>
    <cellStyle name="Normal 2 2 3 2 3 3 2" xfId="5228"/>
    <cellStyle name="Normal 2 2 3 2 3 4" xfId="5229"/>
    <cellStyle name="Normal 2 2 3 2 3 5" xfId="5230"/>
    <cellStyle name="Normal 2 2 3 2 4" xfId="5231"/>
    <cellStyle name="Normal 2 2 3 2 4 2" xfId="5232"/>
    <cellStyle name="Normal 2 2 3 2 4 2 2" xfId="5233"/>
    <cellStyle name="Normal 2 2 3 2 4 3" xfId="5234"/>
    <cellStyle name="Normal 2 2 3 2 4 4" xfId="5235"/>
    <cellStyle name="Normal 2 2 3 2 5" xfId="5236"/>
    <cellStyle name="Normal 2 2 3 2 5 2" xfId="5237"/>
    <cellStyle name="Normal 2 2 3 2 5 3" xfId="5238"/>
    <cellStyle name="Normal 2 2 3 2 6" xfId="5239"/>
    <cellStyle name="Normal 2 2 3 2 6 2" xfId="5240"/>
    <cellStyle name="Normal 2 2 3 2 6 3" xfId="5241"/>
    <cellStyle name="Normal 2 2 3 2 7" xfId="5242"/>
    <cellStyle name="Normal 2 2 3 2 7 2" xfId="5243"/>
    <cellStyle name="Normal 2 2 3 2 8" xfId="5244"/>
    <cellStyle name="Normal 2 2 3 2 9" xfId="5245"/>
    <cellStyle name="Normal 2 2 3 3" xfId="5246"/>
    <cellStyle name="Normal 2 2 3 3 2" xfId="5247"/>
    <cellStyle name="Normal 2 2 3 3 2 2" xfId="5248"/>
    <cellStyle name="Normal 2 2 3 3 2 2 2" xfId="5249"/>
    <cellStyle name="Normal 2 2 3 3 2 2 2 2" xfId="5250"/>
    <cellStyle name="Normal 2 2 3 3 2 2 3" xfId="5251"/>
    <cellStyle name="Normal 2 2 3 3 2 2 4" xfId="5252"/>
    <cellStyle name="Normal 2 2 3 3 2 3" xfId="5253"/>
    <cellStyle name="Normal 2 2 3 3 2 3 2" xfId="5254"/>
    <cellStyle name="Normal 2 2 3 3 2 3 3" xfId="5255"/>
    <cellStyle name="Normal 2 2 3 3 2 4" xfId="5256"/>
    <cellStyle name="Normal 2 2 3 3 2 4 2" xfId="5257"/>
    <cellStyle name="Normal 2 2 3 3 2 4 3" xfId="5258"/>
    <cellStyle name="Normal 2 2 3 3 2 5" xfId="5259"/>
    <cellStyle name="Normal 2 2 3 3 2 5 2" xfId="5260"/>
    <cellStyle name="Normal 2 2 3 3 2 6" xfId="5261"/>
    <cellStyle name="Normal 2 2 3 3 2 7" xfId="5262"/>
    <cellStyle name="Normal 2 2 3 3 3" xfId="5263"/>
    <cellStyle name="Normal 2 2 3 3 3 2" xfId="5264"/>
    <cellStyle name="Normal 2 2 3 3 3 2 2" xfId="5265"/>
    <cellStyle name="Normal 2 2 3 3 3 3" xfId="5266"/>
    <cellStyle name="Normal 2 2 3 3 3 4" xfId="5267"/>
    <cellStyle name="Normal 2 2 3 3 4" xfId="5268"/>
    <cellStyle name="Normal 2 2 3 3 4 2" xfId="5269"/>
    <cellStyle name="Normal 2 2 3 3 4 3" xfId="5270"/>
    <cellStyle name="Normal 2 2 3 3 5" xfId="5271"/>
    <cellStyle name="Normal 2 2 3 3 5 2" xfId="5272"/>
    <cellStyle name="Normal 2 2 3 3 5 3" xfId="5273"/>
    <cellStyle name="Normal 2 2 3 3 6" xfId="5274"/>
    <cellStyle name="Normal 2 2 3 3 6 2" xfId="5275"/>
    <cellStyle name="Normal 2 2 3 3 7" xfId="5276"/>
    <cellStyle name="Normal 2 2 3 3 8" xfId="5277"/>
    <cellStyle name="Normal 2 2 3 4" xfId="5278"/>
    <cellStyle name="Normal 2 2 3 4 2" xfId="5279"/>
    <cellStyle name="Normal 2 2 3 4 2 2" xfId="5280"/>
    <cellStyle name="Normal 2 2 3 4 2 2 2" xfId="5281"/>
    <cellStyle name="Normal 2 2 3 4 2 2 2 2" xfId="5282"/>
    <cellStyle name="Normal 2 2 3 4 2 2 3" xfId="5283"/>
    <cellStyle name="Normal 2 2 3 4 2 2 4" xfId="5284"/>
    <cellStyle name="Normal 2 2 3 4 2 3" xfId="5285"/>
    <cellStyle name="Normal 2 2 3 4 2 3 2" xfId="5286"/>
    <cellStyle name="Normal 2 2 3 4 2 3 3" xfId="5287"/>
    <cellStyle name="Normal 2 2 3 4 2 4" xfId="5288"/>
    <cellStyle name="Normal 2 2 3 4 2 4 2" xfId="5289"/>
    <cellStyle name="Normal 2 2 3 4 2 4 3" xfId="5290"/>
    <cellStyle name="Normal 2 2 3 4 2 5" xfId="5291"/>
    <cellStyle name="Normal 2 2 3 4 2 5 2" xfId="5292"/>
    <cellStyle name="Normal 2 2 3 4 2 6" xfId="5293"/>
    <cellStyle name="Normal 2 2 3 4 2 7" xfId="5294"/>
    <cellStyle name="Normal 2 2 3 4 3" xfId="5295"/>
    <cellStyle name="Normal 2 2 3 4 3 2" xfId="5296"/>
    <cellStyle name="Normal 2 2 3 4 3 2 2" xfId="5297"/>
    <cellStyle name="Normal 2 2 3 4 3 3" xfId="5298"/>
    <cellStyle name="Normal 2 2 3 4 3 4" xfId="5299"/>
    <cellStyle name="Normal 2 2 3 4 4" xfId="5300"/>
    <cellStyle name="Normal 2 2 3 4 4 2" xfId="5301"/>
    <cellStyle name="Normal 2 2 3 4 4 3" xfId="5302"/>
    <cellStyle name="Normal 2 2 3 4 5" xfId="5303"/>
    <cellStyle name="Normal 2 2 3 4 5 2" xfId="5304"/>
    <cellStyle name="Normal 2 2 3 4 5 3" xfId="5305"/>
    <cellStyle name="Normal 2 2 3 4 6" xfId="5306"/>
    <cellStyle name="Normal 2 2 3 4 6 2" xfId="5307"/>
    <cellStyle name="Normal 2 2 3 4 7" xfId="5308"/>
    <cellStyle name="Normal 2 2 3 4 8" xfId="5309"/>
    <cellStyle name="Normal 2 2 3 5" xfId="5310"/>
    <cellStyle name="Normal 2 2 3 5 2" xfId="5311"/>
    <cellStyle name="Normal 2 2 3 5 2 2" xfId="5312"/>
    <cellStyle name="Normal 2 2 3 5 2 2 2" xfId="5313"/>
    <cellStyle name="Normal 2 2 3 5 2 3" xfId="5314"/>
    <cellStyle name="Normal 2 2 3 5 2 4" xfId="5315"/>
    <cellStyle name="Normal 2 2 3 5 3" xfId="5316"/>
    <cellStyle name="Normal 2 2 3 5 3 2" xfId="5317"/>
    <cellStyle name="Normal 2 2 3 5 3 3" xfId="5318"/>
    <cellStyle name="Normal 2 2 3 5 4" xfId="5319"/>
    <cellStyle name="Normal 2 2 3 5 4 2" xfId="5320"/>
    <cellStyle name="Normal 2 2 3 5 4 3" xfId="5321"/>
    <cellStyle name="Normal 2 2 3 5 5" xfId="5322"/>
    <cellStyle name="Normal 2 2 3 5 5 2" xfId="5323"/>
    <cellStyle name="Normal 2 2 3 5 6" xfId="5324"/>
    <cellStyle name="Normal 2 2 3 5 7" xfId="5325"/>
    <cellStyle name="Normal 2 2 3 6" xfId="5326"/>
    <cellStyle name="Normal 2 2 3 6 2" xfId="5327"/>
    <cellStyle name="Normal 2 2 3 6 2 2" xfId="5328"/>
    <cellStyle name="Normal 2 2 3 6 2 2 2" xfId="5329"/>
    <cellStyle name="Normal 2 2 3 6 2 3" xfId="5330"/>
    <cellStyle name="Normal 2 2 3 6 2 4" xfId="5331"/>
    <cellStyle name="Normal 2 2 3 6 3" xfId="5332"/>
    <cellStyle name="Normal 2 2 3 6 3 2" xfId="5333"/>
    <cellStyle name="Normal 2 2 3 6 3 3" xfId="5334"/>
    <cellStyle name="Normal 2 2 3 6 4" xfId="5335"/>
    <cellStyle name="Normal 2 2 3 6 4 2" xfId="5336"/>
    <cellStyle name="Normal 2 2 3 6 4 3" xfId="5337"/>
    <cellStyle name="Normal 2 2 3 6 5" xfId="5338"/>
    <cellStyle name="Normal 2 2 3 6 5 2" xfId="5339"/>
    <cellStyle name="Normal 2 2 3 6 6" xfId="5340"/>
    <cellStyle name="Normal 2 2 3 6 7" xfId="5341"/>
    <cellStyle name="Normal 2 2 3 7" xfId="5342"/>
    <cellStyle name="Normal 2 2 3 7 2" xfId="5343"/>
    <cellStyle name="Normal 2 2 3 7 2 2" xfId="5344"/>
    <cellStyle name="Normal 2 2 3 7 3" xfId="5345"/>
    <cellStyle name="Normal 2 2 3 7 4" xfId="5346"/>
    <cellStyle name="Normal 2 2 3 8" xfId="5347"/>
    <cellStyle name="Normal 2 2 3 8 2" xfId="5348"/>
    <cellStyle name="Normal 2 2 3 8 3" xfId="5349"/>
    <cellStyle name="Normal 2 2 3 9" xfId="5350"/>
    <cellStyle name="Normal 2 2 3 9 2" xfId="5351"/>
    <cellStyle name="Normal 2 2 3 9 3" xfId="5352"/>
    <cellStyle name="Normal 2 2 30" xfId="5353"/>
    <cellStyle name="Normal 2 2 30 10" xfId="5354"/>
    <cellStyle name="Normal 2 2 30 10 2" xfId="5355"/>
    <cellStyle name="Normal 2 2 30 11" xfId="5356"/>
    <cellStyle name="Normal 2 2 30 12" xfId="5357"/>
    <cellStyle name="Normal 2 2 30 2" xfId="5358"/>
    <cellStyle name="Normal 2 2 30 2 2" xfId="5359"/>
    <cellStyle name="Normal 2 2 30 2 2 2" xfId="5360"/>
    <cellStyle name="Normal 2 2 30 2 2 2 2" xfId="5361"/>
    <cellStyle name="Normal 2 2 30 2 2 2 2 2" xfId="5362"/>
    <cellStyle name="Normal 2 2 30 2 2 2 3" xfId="5363"/>
    <cellStyle name="Normal 2 2 30 2 2 2 4" xfId="5364"/>
    <cellStyle name="Normal 2 2 30 2 2 3" xfId="5365"/>
    <cellStyle name="Normal 2 2 30 2 2 3 2" xfId="5366"/>
    <cellStyle name="Normal 2 2 30 2 2 3 3" xfId="5367"/>
    <cellStyle name="Normal 2 2 30 2 2 4" xfId="5368"/>
    <cellStyle name="Normal 2 2 30 2 2 4 2" xfId="5369"/>
    <cellStyle name="Normal 2 2 30 2 2 4 3" xfId="5370"/>
    <cellStyle name="Normal 2 2 30 2 2 5" xfId="5371"/>
    <cellStyle name="Normal 2 2 30 2 2 5 2" xfId="5372"/>
    <cellStyle name="Normal 2 2 30 2 2 6" xfId="5373"/>
    <cellStyle name="Normal 2 2 30 2 2 7" xfId="5374"/>
    <cellStyle name="Normal 2 2 30 2 3" xfId="5375"/>
    <cellStyle name="Normal 2 2 30 2 3 2" xfId="5376"/>
    <cellStyle name="Normal 2 2 30 2 3 2 2" xfId="5377"/>
    <cellStyle name="Normal 2 2 30 2 3 3" xfId="5378"/>
    <cellStyle name="Normal 2 2 30 2 3 3 2" xfId="5379"/>
    <cellStyle name="Normal 2 2 30 2 3 4" xfId="5380"/>
    <cellStyle name="Normal 2 2 30 2 3 5" xfId="5381"/>
    <cellStyle name="Normal 2 2 30 2 4" xfId="5382"/>
    <cellStyle name="Normal 2 2 30 2 4 2" xfId="5383"/>
    <cellStyle name="Normal 2 2 30 2 4 2 2" xfId="5384"/>
    <cellStyle name="Normal 2 2 30 2 4 3" xfId="5385"/>
    <cellStyle name="Normal 2 2 30 2 4 4" xfId="5386"/>
    <cellStyle name="Normal 2 2 30 2 5" xfId="5387"/>
    <cellStyle name="Normal 2 2 30 2 5 2" xfId="5388"/>
    <cellStyle name="Normal 2 2 30 2 5 3" xfId="5389"/>
    <cellStyle name="Normal 2 2 30 2 6" xfId="5390"/>
    <cellStyle name="Normal 2 2 30 2 6 2" xfId="5391"/>
    <cellStyle name="Normal 2 2 30 2 6 3" xfId="5392"/>
    <cellStyle name="Normal 2 2 30 2 7" xfId="5393"/>
    <cellStyle name="Normal 2 2 30 2 7 2" xfId="5394"/>
    <cellStyle name="Normal 2 2 30 2 8" xfId="5395"/>
    <cellStyle name="Normal 2 2 30 2 9" xfId="5396"/>
    <cellStyle name="Normal 2 2 30 3" xfId="5397"/>
    <cellStyle name="Normal 2 2 30 3 2" xfId="5398"/>
    <cellStyle name="Normal 2 2 30 3 2 2" xfId="5399"/>
    <cellStyle name="Normal 2 2 30 3 2 2 2" xfId="5400"/>
    <cellStyle name="Normal 2 2 30 3 2 2 2 2" xfId="5401"/>
    <cellStyle name="Normal 2 2 30 3 2 2 3" xfId="5402"/>
    <cellStyle name="Normal 2 2 30 3 2 2 4" xfId="5403"/>
    <cellStyle name="Normal 2 2 30 3 2 3" xfId="5404"/>
    <cellStyle name="Normal 2 2 30 3 2 3 2" xfId="5405"/>
    <cellStyle name="Normal 2 2 30 3 2 3 3" xfId="5406"/>
    <cellStyle name="Normal 2 2 30 3 2 4" xfId="5407"/>
    <cellStyle name="Normal 2 2 30 3 2 4 2" xfId="5408"/>
    <cellStyle name="Normal 2 2 30 3 2 4 3" xfId="5409"/>
    <cellStyle name="Normal 2 2 30 3 2 5" xfId="5410"/>
    <cellStyle name="Normal 2 2 30 3 2 5 2" xfId="5411"/>
    <cellStyle name="Normal 2 2 30 3 2 6" xfId="5412"/>
    <cellStyle name="Normal 2 2 30 3 2 7" xfId="5413"/>
    <cellStyle name="Normal 2 2 30 3 3" xfId="5414"/>
    <cellStyle name="Normal 2 2 30 3 3 2" xfId="5415"/>
    <cellStyle name="Normal 2 2 30 3 3 2 2" xfId="5416"/>
    <cellStyle name="Normal 2 2 30 3 3 3" xfId="5417"/>
    <cellStyle name="Normal 2 2 30 3 3 4" xfId="5418"/>
    <cellStyle name="Normal 2 2 30 3 4" xfId="5419"/>
    <cellStyle name="Normal 2 2 30 3 4 2" xfId="5420"/>
    <cellStyle name="Normal 2 2 30 3 4 3" xfId="5421"/>
    <cellStyle name="Normal 2 2 30 3 5" xfId="5422"/>
    <cellStyle name="Normal 2 2 30 3 5 2" xfId="5423"/>
    <cellStyle name="Normal 2 2 30 3 5 3" xfId="5424"/>
    <cellStyle name="Normal 2 2 30 3 6" xfId="5425"/>
    <cellStyle name="Normal 2 2 30 3 6 2" xfId="5426"/>
    <cellStyle name="Normal 2 2 30 3 7" xfId="5427"/>
    <cellStyle name="Normal 2 2 30 3 8" xfId="5428"/>
    <cellStyle name="Normal 2 2 30 4" xfId="5429"/>
    <cellStyle name="Normal 2 2 30 4 2" xfId="5430"/>
    <cellStyle name="Normal 2 2 30 4 2 2" xfId="5431"/>
    <cellStyle name="Normal 2 2 30 4 2 2 2" xfId="5432"/>
    <cellStyle name="Normal 2 2 30 4 2 2 2 2" xfId="5433"/>
    <cellStyle name="Normal 2 2 30 4 2 2 3" xfId="5434"/>
    <cellStyle name="Normal 2 2 30 4 2 2 4" xfId="5435"/>
    <cellStyle name="Normal 2 2 30 4 2 3" xfId="5436"/>
    <cellStyle name="Normal 2 2 30 4 2 3 2" xfId="5437"/>
    <cellStyle name="Normal 2 2 30 4 2 3 3" xfId="5438"/>
    <cellStyle name="Normal 2 2 30 4 2 4" xfId="5439"/>
    <cellStyle name="Normal 2 2 30 4 2 4 2" xfId="5440"/>
    <cellStyle name="Normal 2 2 30 4 2 4 3" xfId="5441"/>
    <cellStyle name="Normal 2 2 30 4 2 5" xfId="5442"/>
    <cellStyle name="Normal 2 2 30 4 2 5 2" xfId="5443"/>
    <cellStyle name="Normal 2 2 30 4 2 6" xfId="5444"/>
    <cellStyle name="Normal 2 2 30 4 2 7" xfId="5445"/>
    <cellStyle name="Normal 2 2 30 4 3" xfId="5446"/>
    <cellStyle name="Normal 2 2 30 4 3 2" xfId="5447"/>
    <cellStyle name="Normal 2 2 30 4 3 2 2" xfId="5448"/>
    <cellStyle name="Normal 2 2 30 4 3 3" xfId="5449"/>
    <cellStyle name="Normal 2 2 30 4 3 4" xfId="5450"/>
    <cellStyle name="Normal 2 2 30 4 4" xfId="5451"/>
    <cellStyle name="Normal 2 2 30 4 4 2" xfId="5452"/>
    <cellStyle name="Normal 2 2 30 4 4 3" xfId="5453"/>
    <cellStyle name="Normal 2 2 30 4 5" xfId="5454"/>
    <cellStyle name="Normal 2 2 30 4 5 2" xfId="5455"/>
    <cellStyle name="Normal 2 2 30 4 5 3" xfId="5456"/>
    <cellStyle name="Normal 2 2 30 4 6" xfId="5457"/>
    <cellStyle name="Normal 2 2 30 4 6 2" xfId="5458"/>
    <cellStyle name="Normal 2 2 30 4 7" xfId="5459"/>
    <cellStyle name="Normal 2 2 30 4 8" xfId="5460"/>
    <cellStyle name="Normal 2 2 30 5" xfId="5461"/>
    <cellStyle name="Normal 2 2 30 5 2" xfId="5462"/>
    <cellStyle name="Normal 2 2 30 5 2 2" xfId="5463"/>
    <cellStyle name="Normal 2 2 30 5 2 2 2" xfId="5464"/>
    <cellStyle name="Normal 2 2 30 5 2 3" xfId="5465"/>
    <cellStyle name="Normal 2 2 30 5 2 4" xfId="5466"/>
    <cellStyle name="Normal 2 2 30 5 3" xfId="5467"/>
    <cellStyle name="Normal 2 2 30 5 3 2" xfId="5468"/>
    <cellStyle name="Normal 2 2 30 5 3 3" xfId="5469"/>
    <cellStyle name="Normal 2 2 30 5 4" xfId="5470"/>
    <cellStyle name="Normal 2 2 30 5 4 2" xfId="5471"/>
    <cellStyle name="Normal 2 2 30 5 4 3" xfId="5472"/>
    <cellStyle name="Normal 2 2 30 5 5" xfId="5473"/>
    <cellStyle name="Normal 2 2 30 5 5 2" xfId="5474"/>
    <cellStyle name="Normal 2 2 30 5 6" xfId="5475"/>
    <cellStyle name="Normal 2 2 30 5 7" xfId="5476"/>
    <cellStyle name="Normal 2 2 30 6" xfId="5477"/>
    <cellStyle name="Normal 2 2 30 6 2" xfId="5478"/>
    <cellStyle name="Normal 2 2 30 6 2 2" xfId="5479"/>
    <cellStyle name="Normal 2 2 30 6 2 2 2" xfId="5480"/>
    <cellStyle name="Normal 2 2 30 6 2 3" xfId="5481"/>
    <cellStyle name="Normal 2 2 30 6 2 4" xfId="5482"/>
    <cellStyle name="Normal 2 2 30 6 3" xfId="5483"/>
    <cellStyle name="Normal 2 2 30 6 3 2" xfId="5484"/>
    <cellStyle name="Normal 2 2 30 6 3 3" xfId="5485"/>
    <cellStyle name="Normal 2 2 30 6 4" xfId="5486"/>
    <cellStyle name="Normal 2 2 30 6 4 2" xfId="5487"/>
    <cellStyle name="Normal 2 2 30 6 4 3" xfId="5488"/>
    <cellStyle name="Normal 2 2 30 6 5" xfId="5489"/>
    <cellStyle name="Normal 2 2 30 6 5 2" xfId="5490"/>
    <cellStyle name="Normal 2 2 30 6 6" xfId="5491"/>
    <cellStyle name="Normal 2 2 30 6 7" xfId="5492"/>
    <cellStyle name="Normal 2 2 30 7" xfId="5493"/>
    <cellStyle name="Normal 2 2 30 7 2" xfId="5494"/>
    <cellStyle name="Normal 2 2 30 7 2 2" xfId="5495"/>
    <cellStyle name="Normal 2 2 30 7 3" xfId="5496"/>
    <cellStyle name="Normal 2 2 30 7 4" xfId="5497"/>
    <cellStyle name="Normal 2 2 30 8" xfId="5498"/>
    <cellStyle name="Normal 2 2 30 8 2" xfId="5499"/>
    <cellStyle name="Normal 2 2 30 8 3" xfId="5500"/>
    <cellStyle name="Normal 2 2 30 9" xfId="5501"/>
    <cellStyle name="Normal 2 2 30 9 2" xfId="5502"/>
    <cellStyle name="Normal 2 2 30 9 3" xfId="5503"/>
    <cellStyle name="Normal 2 2 31" xfId="5504"/>
    <cellStyle name="Normal 2 2 31 10" xfId="5505"/>
    <cellStyle name="Normal 2 2 31 10 2" xfId="5506"/>
    <cellStyle name="Normal 2 2 31 11" xfId="5507"/>
    <cellStyle name="Normal 2 2 31 12" xfId="5508"/>
    <cellStyle name="Normal 2 2 31 2" xfId="5509"/>
    <cellStyle name="Normal 2 2 31 2 2" xfId="5510"/>
    <cellStyle name="Normal 2 2 31 2 2 2" xfId="5511"/>
    <cellStyle name="Normal 2 2 31 2 2 2 2" xfId="5512"/>
    <cellStyle name="Normal 2 2 31 2 2 2 2 2" xfId="5513"/>
    <cellStyle name="Normal 2 2 31 2 2 2 3" xfId="5514"/>
    <cellStyle name="Normal 2 2 31 2 2 2 4" xfId="5515"/>
    <cellStyle name="Normal 2 2 31 2 2 3" xfId="5516"/>
    <cellStyle name="Normal 2 2 31 2 2 3 2" xfId="5517"/>
    <cellStyle name="Normal 2 2 31 2 2 3 3" xfId="5518"/>
    <cellStyle name="Normal 2 2 31 2 2 4" xfId="5519"/>
    <cellStyle name="Normal 2 2 31 2 2 4 2" xfId="5520"/>
    <cellStyle name="Normal 2 2 31 2 2 4 3" xfId="5521"/>
    <cellStyle name="Normal 2 2 31 2 2 5" xfId="5522"/>
    <cellStyle name="Normal 2 2 31 2 2 5 2" xfId="5523"/>
    <cellStyle name="Normal 2 2 31 2 2 6" xfId="5524"/>
    <cellStyle name="Normal 2 2 31 2 2 7" xfId="5525"/>
    <cellStyle name="Normal 2 2 31 2 3" xfId="5526"/>
    <cellStyle name="Normal 2 2 31 2 3 2" xfId="5527"/>
    <cellStyle name="Normal 2 2 31 2 3 2 2" xfId="5528"/>
    <cellStyle name="Normal 2 2 31 2 3 3" xfId="5529"/>
    <cellStyle name="Normal 2 2 31 2 3 3 2" xfId="5530"/>
    <cellStyle name="Normal 2 2 31 2 3 4" xfId="5531"/>
    <cellStyle name="Normal 2 2 31 2 3 5" xfId="5532"/>
    <cellStyle name="Normal 2 2 31 2 4" xfId="5533"/>
    <cellStyle name="Normal 2 2 31 2 4 2" xfId="5534"/>
    <cellStyle name="Normal 2 2 31 2 4 2 2" xfId="5535"/>
    <cellStyle name="Normal 2 2 31 2 4 3" xfId="5536"/>
    <cellStyle name="Normal 2 2 31 2 4 4" xfId="5537"/>
    <cellStyle name="Normal 2 2 31 2 5" xfId="5538"/>
    <cellStyle name="Normal 2 2 31 2 5 2" xfId="5539"/>
    <cellStyle name="Normal 2 2 31 2 5 3" xfId="5540"/>
    <cellStyle name="Normal 2 2 31 2 6" xfId="5541"/>
    <cellStyle name="Normal 2 2 31 2 6 2" xfId="5542"/>
    <cellStyle name="Normal 2 2 31 2 6 3" xfId="5543"/>
    <cellStyle name="Normal 2 2 31 2 7" xfId="5544"/>
    <cellStyle name="Normal 2 2 31 2 7 2" xfId="5545"/>
    <cellStyle name="Normal 2 2 31 2 8" xfId="5546"/>
    <cellStyle name="Normal 2 2 31 2 9" xfId="5547"/>
    <cellStyle name="Normal 2 2 31 3" xfId="5548"/>
    <cellStyle name="Normal 2 2 31 3 2" xfId="5549"/>
    <cellStyle name="Normal 2 2 31 3 2 2" xfId="5550"/>
    <cellStyle name="Normal 2 2 31 3 2 2 2" xfId="5551"/>
    <cellStyle name="Normal 2 2 31 3 2 2 2 2" xfId="5552"/>
    <cellStyle name="Normal 2 2 31 3 2 2 3" xfId="5553"/>
    <cellStyle name="Normal 2 2 31 3 2 2 4" xfId="5554"/>
    <cellStyle name="Normal 2 2 31 3 2 3" xfId="5555"/>
    <cellStyle name="Normal 2 2 31 3 2 3 2" xfId="5556"/>
    <cellStyle name="Normal 2 2 31 3 2 3 3" xfId="5557"/>
    <cellStyle name="Normal 2 2 31 3 2 4" xfId="5558"/>
    <cellStyle name="Normal 2 2 31 3 2 4 2" xfId="5559"/>
    <cellStyle name="Normal 2 2 31 3 2 4 3" xfId="5560"/>
    <cellStyle name="Normal 2 2 31 3 2 5" xfId="5561"/>
    <cellStyle name="Normal 2 2 31 3 2 5 2" xfId="5562"/>
    <cellStyle name="Normal 2 2 31 3 2 6" xfId="5563"/>
    <cellStyle name="Normal 2 2 31 3 2 7" xfId="5564"/>
    <cellStyle name="Normal 2 2 31 3 3" xfId="5565"/>
    <cellStyle name="Normal 2 2 31 3 3 2" xfId="5566"/>
    <cellStyle name="Normal 2 2 31 3 3 2 2" xfId="5567"/>
    <cellStyle name="Normal 2 2 31 3 3 3" xfId="5568"/>
    <cellStyle name="Normal 2 2 31 3 3 4" xfId="5569"/>
    <cellStyle name="Normal 2 2 31 3 4" xfId="5570"/>
    <cellStyle name="Normal 2 2 31 3 4 2" xfId="5571"/>
    <cellStyle name="Normal 2 2 31 3 4 3" xfId="5572"/>
    <cellStyle name="Normal 2 2 31 3 5" xfId="5573"/>
    <cellStyle name="Normal 2 2 31 3 5 2" xfId="5574"/>
    <cellStyle name="Normal 2 2 31 3 5 3" xfId="5575"/>
    <cellStyle name="Normal 2 2 31 3 6" xfId="5576"/>
    <cellStyle name="Normal 2 2 31 3 6 2" xfId="5577"/>
    <cellStyle name="Normal 2 2 31 3 7" xfId="5578"/>
    <cellStyle name="Normal 2 2 31 3 8" xfId="5579"/>
    <cellStyle name="Normal 2 2 31 4" xfId="5580"/>
    <cellStyle name="Normal 2 2 31 4 2" xfId="5581"/>
    <cellStyle name="Normal 2 2 31 4 2 2" xfId="5582"/>
    <cellStyle name="Normal 2 2 31 4 2 2 2" xfId="5583"/>
    <cellStyle name="Normal 2 2 31 4 2 2 2 2" xfId="5584"/>
    <cellStyle name="Normal 2 2 31 4 2 2 3" xfId="5585"/>
    <cellStyle name="Normal 2 2 31 4 2 2 4" xfId="5586"/>
    <cellStyle name="Normal 2 2 31 4 2 3" xfId="5587"/>
    <cellStyle name="Normal 2 2 31 4 2 3 2" xfId="5588"/>
    <cellStyle name="Normal 2 2 31 4 2 3 3" xfId="5589"/>
    <cellStyle name="Normal 2 2 31 4 2 4" xfId="5590"/>
    <cellStyle name="Normal 2 2 31 4 2 4 2" xfId="5591"/>
    <cellStyle name="Normal 2 2 31 4 2 4 3" xfId="5592"/>
    <cellStyle name="Normal 2 2 31 4 2 5" xfId="5593"/>
    <cellStyle name="Normal 2 2 31 4 2 5 2" xfId="5594"/>
    <cellStyle name="Normal 2 2 31 4 2 6" xfId="5595"/>
    <cellStyle name="Normal 2 2 31 4 2 7" xfId="5596"/>
    <cellStyle name="Normal 2 2 31 4 3" xfId="5597"/>
    <cellStyle name="Normal 2 2 31 4 3 2" xfId="5598"/>
    <cellStyle name="Normal 2 2 31 4 3 2 2" xfId="5599"/>
    <cellStyle name="Normal 2 2 31 4 3 3" xfId="5600"/>
    <cellStyle name="Normal 2 2 31 4 3 4" xfId="5601"/>
    <cellStyle name="Normal 2 2 31 4 4" xfId="5602"/>
    <cellStyle name="Normal 2 2 31 4 4 2" xfId="5603"/>
    <cellStyle name="Normal 2 2 31 4 4 3" xfId="5604"/>
    <cellStyle name="Normal 2 2 31 4 5" xfId="5605"/>
    <cellStyle name="Normal 2 2 31 4 5 2" xfId="5606"/>
    <cellStyle name="Normal 2 2 31 4 5 3" xfId="5607"/>
    <cellStyle name="Normal 2 2 31 4 6" xfId="5608"/>
    <cellStyle name="Normal 2 2 31 4 6 2" xfId="5609"/>
    <cellStyle name="Normal 2 2 31 4 7" xfId="5610"/>
    <cellStyle name="Normal 2 2 31 4 8" xfId="5611"/>
    <cellStyle name="Normal 2 2 31 5" xfId="5612"/>
    <cellStyle name="Normal 2 2 31 5 2" xfId="5613"/>
    <cellStyle name="Normal 2 2 31 5 2 2" xfId="5614"/>
    <cellStyle name="Normal 2 2 31 5 2 2 2" xfId="5615"/>
    <cellStyle name="Normal 2 2 31 5 2 3" xfId="5616"/>
    <cellStyle name="Normal 2 2 31 5 2 4" xfId="5617"/>
    <cellStyle name="Normal 2 2 31 5 3" xfId="5618"/>
    <cellStyle name="Normal 2 2 31 5 3 2" xfId="5619"/>
    <cellStyle name="Normal 2 2 31 5 3 3" xfId="5620"/>
    <cellStyle name="Normal 2 2 31 5 4" xfId="5621"/>
    <cellStyle name="Normal 2 2 31 5 4 2" xfId="5622"/>
    <cellStyle name="Normal 2 2 31 5 4 3" xfId="5623"/>
    <cellStyle name="Normal 2 2 31 5 5" xfId="5624"/>
    <cellStyle name="Normal 2 2 31 5 5 2" xfId="5625"/>
    <cellStyle name="Normal 2 2 31 5 6" xfId="5626"/>
    <cellStyle name="Normal 2 2 31 5 7" xfId="5627"/>
    <cellStyle name="Normal 2 2 31 6" xfId="5628"/>
    <cellStyle name="Normal 2 2 31 6 2" xfId="5629"/>
    <cellStyle name="Normal 2 2 31 6 2 2" xfId="5630"/>
    <cellStyle name="Normal 2 2 31 6 2 2 2" xfId="5631"/>
    <cellStyle name="Normal 2 2 31 6 2 3" xfId="5632"/>
    <cellStyle name="Normal 2 2 31 6 2 4" xfId="5633"/>
    <cellStyle name="Normal 2 2 31 6 3" xfId="5634"/>
    <cellStyle name="Normal 2 2 31 6 3 2" xfId="5635"/>
    <cellStyle name="Normal 2 2 31 6 3 3" xfId="5636"/>
    <cellStyle name="Normal 2 2 31 6 4" xfId="5637"/>
    <cellStyle name="Normal 2 2 31 6 4 2" xfId="5638"/>
    <cellStyle name="Normal 2 2 31 6 4 3" xfId="5639"/>
    <cellStyle name="Normal 2 2 31 6 5" xfId="5640"/>
    <cellStyle name="Normal 2 2 31 6 5 2" xfId="5641"/>
    <cellStyle name="Normal 2 2 31 6 6" xfId="5642"/>
    <cellStyle name="Normal 2 2 31 6 7" xfId="5643"/>
    <cellStyle name="Normal 2 2 31 7" xfId="5644"/>
    <cellStyle name="Normal 2 2 31 7 2" xfId="5645"/>
    <cellStyle name="Normal 2 2 31 7 2 2" xfId="5646"/>
    <cellStyle name="Normal 2 2 31 7 3" xfId="5647"/>
    <cellStyle name="Normal 2 2 31 7 4" xfId="5648"/>
    <cellStyle name="Normal 2 2 31 8" xfId="5649"/>
    <cellStyle name="Normal 2 2 31 8 2" xfId="5650"/>
    <cellStyle name="Normal 2 2 31 8 3" xfId="5651"/>
    <cellStyle name="Normal 2 2 31 9" xfId="5652"/>
    <cellStyle name="Normal 2 2 31 9 2" xfId="5653"/>
    <cellStyle name="Normal 2 2 31 9 3" xfId="5654"/>
    <cellStyle name="Normal 2 2 32" xfId="5655"/>
    <cellStyle name="Normal 2 2 32 10" xfId="5656"/>
    <cellStyle name="Normal 2 2 32 10 2" xfId="5657"/>
    <cellStyle name="Normal 2 2 32 11" xfId="5658"/>
    <cellStyle name="Normal 2 2 32 12" xfId="5659"/>
    <cellStyle name="Normal 2 2 32 2" xfId="5660"/>
    <cellStyle name="Normal 2 2 32 2 2" xfId="5661"/>
    <cellStyle name="Normal 2 2 32 2 2 2" xfId="5662"/>
    <cellStyle name="Normal 2 2 32 2 2 2 2" xfId="5663"/>
    <cellStyle name="Normal 2 2 32 2 2 2 2 2" xfId="5664"/>
    <cellStyle name="Normal 2 2 32 2 2 2 3" xfId="5665"/>
    <cellStyle name="Normal 2 2 32 2 2 2 4" xfId="5666"/>
    <cellStyle name="Normal 2 2 32 2 2 3" xfId="5667"/>
    <cellStyle name="Normal 2 2 32 2 2 3 2" xfId="5668"/>
    <cellStyle name="Normal 2 2 32 2 2 3 3" xfId="5669"/>
    <cellStyle name="Normal 2 2 32 2 2 4" xfId="5670"/>
    <cellStyle name="Normal 2 2 32 2 2 4 2" xfId="5671"/>
    <cellStyle name="Normal 2 2 32 2 2 4 3" xfId="5672"/>
    <cellStyle name="Normal 2 2 32 2 2 5" xfId="5673"/>
    <cellStyle name="Normal 2 2 32 2 2 5 2" xfId="5674"/>
    <cellStyle name="Normal 2 2 32 2 2 6" xfId="5675"/>
    <cellStyle name="Normal 2 2 32 2 2 7" xfId="5676"/>
    <cellStyle name="Normal 2 2 32 2 3" xfId="5677"/>
    <cellStyle name="Normal 2 2 32 2 3 2" xfId="5678"/>
    <cellStyle name="Normal 2 2 32 2 3 2 2" xfId="5679"/>
    <cellStyle name="Normal 2 2 32 2 3 3" xfId="5680"/>
    <cellStyle name="Normal 2 2 32 2 3 3 2" xfId="5681"/>
    <cellStyle name="Normal 2 2 32 2 3 4" xfId="5682"/>
    <cellStyle name="Normal 2 2 32 2 3 5" xfId="5683"/>
    <cellStyle name="Normal 2 2 32 2 4" xfId="5684"/>
    <cellStyle name="Normal 2 2 32 2 4 2" xfId="5685"/>
    <cellStyle name="Normal 2 2 32 2 4 2 2" xfId="5686"/>
    <cellStyle name="Normal 2 2 32 2 4 3" xfId="5687"/>
    <cellStyle name="Normal 2 2 32 2 4 4" xfId="5688"/>
    <cellStyle name="Normal 2 2 32 2 5" xfId="5689"/>
    <cellStyle name="Normal 2 2 32 2 5 2" xfId="5690"/>
    <cellStyle name="Normal 2 2 32 2 5 3" xfId="5691"/>
    <cellStyle name="Normal 2 2 32 2 6" xfId="5692"/>
    <cellStyle name="Normal 2 2 32 2 6 2" xfId="5693"/>
    <cellStyle name="Normal 2 2 32 2 6 3" xfId="5694"/>
    <cellStyle name="Normal 2 2 32 2 7" xfId="5695"/>
    <cellStyle name="Normal 2 2 32 2 7 2" xfId="5696"/>
    <cellStyle name="Normal 2 2 32 2 8" xfId="5697"/>
    <cellStyle name="Normal 2 2 32 2 9" xfId="5698"/>
    <cellStyle name="Normal 2 2 32 3" xfId="5699"/>
    <cellStyle name="Normal 2 2 32 3 2" xfId="5700"/>
    <cellStyle name="Normal 2 2 32 3 2 2" xfId="5701"/>
    <cellStyle name="Normal 2 2 32 3 2 2 2" xfId="5702"/>
    <cellStyle name="Normal 2 2 32 3 2 2 2 2" xfId="5703"/>
    <cellStyle name="Normal 2 2 32 3 2 2 3" xfId="5704"/>
    <cellStyle name="Normal 2 2 32 3 2 2 4" xfId="5705"/>
    <cellStyle name="Normal 2 2 32 3 2 3" xfId="5706"/>
    <cellStyle name="Normal 2 2 32 3 2 3 2" xfId="5707"/>
    <cellStyle name="Normal 2 2 32 3 2 3 3" xfId="5708"/>
    <cellStyle name="Normal 2 2 32 3 2 4" xfId="5709"/>
    <cellStyle name="Normal 2 2 32 3 2 4 2" xfId="5710"/>
    <cellStyle name="Normal 2 2 32 3 2 4 3" xfId="5711"/>
    <cellStyle name="Normal 2 2 32 3 2 5" xfId="5712"/>
    <cellStyle name="Normal 2 2 32 3 2 5 2" xfId="5713"/>
    <cellStyle name="Normal 2 2 32 3 2 6" xfId="5714"/>
    <cellStyle name="Normal 2 2 32 3 2 7" xfId="5715"/>
    <cellStyle name="Normal 2 2 32 3 3" xfId="5716"/>
    <cellStyle name="Normal 2 2 32 3 3 2" xfId="5717"/>
    <cellStyle name="Normal 2 2 32 3 3 2 2" xfId="5718"/>
    <cellStyle name="Normal 2 2 32 3 3 3" xfId="5719"/>
    <cellStyle name="Normal 2 2 32 3 3 4" xfId="5720"/>
    <cellStyle name="Normal 2 2 32 3 4" xfId="5721"/>
    <cellStyle name="Normal 2 2 32 3 4 2" xfId="5722"/>
    <cellStyle name="Normal 2 2 32 3 4 3" xfId="5723"/>
    <cellStyle name="Normal 2 2 32 3 5" xfId="5724"/>
    <cellStyle name="Normal 2 2 32 3 5 2" xfId="5725"/>
    <cellStyle name="Normal 2 2 32 3 5 3" xfId="5726"/>
    <cellStyle name="Normal 2 2 32 3 6" xfId="5727"/>
    <cellStyle name="Normal 2 2 32 3 6 2" xfId="5728"/>
    <cellStyle name="Normal 2 2 32 3 7" xfId="5729"/>
    <cellStyle name="Normal 2 2 32 3 8" xfId="5730"/>
    <cellStyle name="Normal 2 2 32 4" xfId="5731"/>
    <cellStyle name="Normal 2 2 32 4 2" xfId="5732"/>
    <cellStyle name="Normal 2 2 32 4 2 2" xfId="5733"/>
    <cellStyle name="Normal 2 2 32 4 2 2 2" xfId="5734"/>
    <cellStyle name="Normal 2 2 32 4 2 2 2 2" xfId="5735"/>
    <cellStyle name="Normal 2 2 32 4 2 2 3" xfId="5736"/>
    <cellStyle name="Normal 2 2 32 4 2 2 4" xfId="5737"/>
    <cellStyle name="Normal 2 2 32 4 2 3" xfId="5738"/>
    <cellStyle name="Normal 2 2 32 4 2 3 2" xfId="5739"/>
    <cellStyle name="Normal 2 2 32 4 2 3 3" xfId="5740"/>
    <cellStyle name="Normal 2 2 32 4 2 4" xfId="5741"/>
    <cellStyle name="Normal 2 2 32 4 2 4 2" xfId="5742"/>
    <cellStyle name="Normal 2 2 32 4 2 4 3" xfId="5743"/>
    <cellStyle name="Normal 2 2 32 4 2 5" xfId="5744"/>
    <cellStyle name="Normal 2 2 32 4 2 5 2" xfId="5745"/>
    <cellStyle name="Normal 2 2 32 4 2 6" xfId="5746"/>
    <cellStyle name="Normal 2 2 32 4 2 7" xfId="5747"/>
    <cellStyle name="Normal 2 2 32 4 3" xfId="5748"/>
    <cellStyle name="Normal 2 2 32 4 3 2" xfId="5749"/>
    <cellStyle name="Normal 2 2 32 4 3 2 2" xfId="5750"/>
    <cellStyle name="Normal 2 2 32 4 3 3" xfId="5751"/>
    <cellStyle name="Normal 2 2 32 4 3 4" xfId="5752"/>
    <cellStyle name="Normal 2 2 32 4 4" xfId="5753"/>
    <cellStyle name="Normal 2 2 32 4 4 2" xfId="5754"/>
    <cellStyle name="Normal 2 2 32 4 4 3" xfId="5755"/>
    <cellStyle name="Normal 2 2 32 4 5" xfId="5756"/>
    <cellStyle name="Normal 2 2 32 4 5 2" xfId="5757"/>
    <cellStyle name="Normal 2 2 32 4 5 3" xfId="5758"/>
    <cellStyle name="Normal 2 2 32 4 6" xfId="5759"/>
    <cellStyle name="Normal 2 2 32 4 6 2" xfId="5760"/>
    <cellStyle name="Normal 2 2 32 4 7" xfId="5761"/>
    <cellStyle name="Normal 2 2 32 4 8" xfId="5762"/>
    <cellStyle name="Normal 2 2 32 5" xfId="5763"/>
    <cellStyle name="Normal 2 2 32 5 2" xfId="5764"/>
    <cellStyle name="Normal 2 2 32 5 2 2" xfId="5765"/>
    <cellStyle name="Normal 2 2 32 5 2 2 2" xfId="5766"/>
    <cellStyle name="Normal 2 2 32 5 2 3" xfId="5767"/>
    <cellStyle name="Normal 2 2 32 5 2 4" xfId="5768"/>
    <cellStyle name="Normal 2 2 32 5 3" xfId="5769"/>
    <cellStyle name="Normal 2 2 32 5 3 2" xfId="5770"/>
    <cellStyle name="Normal 2 2 32 5 3 3" xfId="5771"/>
    <cellStyle name="Normal 2 2 32 5 4" xfId="5772"/>
    <cellStyle name="Normal 2 2 32 5 4 2" xfId="5773"/>
    <cellStyle name="Normal 2 2 32 5 4 3" xfId="5774"/>
    <cellStyle name="Normal 2 2 32 5 5" xfId="5775"/>
    <cellStyle name="Normal 2 2 32 5 5 2" xfId="5776"/>
    <cellStyle name="Normal 2 2 32 5 6" xfId="5777"/>
    <cellStyle name="Normal 2 2 32 5 7" xfId="5778"/>
    <cellStyle name="Normal 2 2 32 6" xfId="5779"/>
    <cellStyle name="Normal 2 2 32 6 2" xfId="5780"/>
    <cellStyle name="Normal 2 2 32 6 2 2" xfId="5781"/>
    <cellStyle name="Normal 2 2 32 6 2 2 2" xfId="5782"/>
    <cellStyle name="Normal 2 2 32 6 2 3" xfId="5783"/>
    <cellStyle name="Normal 2 2 32 6 2 4" xfId="5784"/>
    <cellStyle name="Normal 2 2 32 6 3" xfId="5785"/>
    <cellStyle name="Normal 2 2 32 6 3 2" xfId="5786"/>
    <cellStyle name="Normal 2 2 32 6 3 3" xfId="5787"/>
    <cellStyle name="Normal 2 2 32 6 4" xfId="5788"/>
    <cellStyle name="Normal 2 2 32 6 4 2" xfId="5789"/>
    <cellStyle name="Normal 2 2 32 6 4 3" xfId="5790"/>
    <cellStyle name="Normal 2 2 32 6 5" xfId="5791"/>
    <cellStyle name="Normal 2 2 32 6 5 2" xfId="5792"/>
    <cellStyle name="Normal 2 2 32 6 6" xfId="5793"/>
    <cellStyle name="Normal 2 2 32 6 7" xfId="5794"/>
    <cellStyle name="Normal 2 2 32 7" xfId="5795"/>
    <cellStyle name="Normal 2 2 32 7 2" xfId="5796"/>
    <cellStyle name="Normal 2 2 32 7 2 2" xfId="5797"/>
    <cellStyle name="Normal 2 2 32 7 3" xfId="5798"/>
    <cellStyle name="Normal 2 2 32 7 4" xfId="5799"/>
    <cellStyle name="Normal 2 2 32 8" xfId="5800"/>
    <cellStyle name="Normal 2 2 32 8 2" xfId="5801"/>
    <cellStyle name="Normal 2 2 32 8 3" xfId="5802"/>
    <cellStyle name="Normal 2 2 32 9" xfId="5803"/>
    <cellStyle name="Normal 2 2 32 9 2" xfId="5804"/>
    <cellStyle name="Normal 2 2 32 9 3" xfId="5805"/>
    <cellStyle name="Normal 2 2 33" xfId="5806"/>
    <cellStyle name="Normal 2 2 33 10" xfId="5807"/>
    <cellStyle name="Normal 2 2 33 10 2" xfId="5808"/>
    <cellStyle name="Normal 2 2 33 11" xfId="5809"/>
    <cellStyle name="Normal 2 2 33 12" xfId="5810"/>
    <cellStyle name="Normal 2 2 33 2" xfId="5811"/>
    <cellStyle name="Normal 2 2 33 2 2" xfId="5812"/>
    <cellStyle name="Normal 2 2 33 2 2 2" xfId="5813"/>
    <cellStyle name="Normal 2 2 33 2 2 2 2" xfId="5814"/>
    <cellStyle name="Normal 2 2 33 2 2 2 2 2" xfId="5815"/>
    <cellStyle name="Normal 2 2 33 2 2 2 3" xfId="5816"/>
    <cellStyle name="Normal 2 2 33 2 2 2 4" xfId="5817"/>
    <cellStyle name="Normal 2 2 33 2 2 3" xfId="5818"/>
    <cellStyle name="Normal 2 2 33 2 2 3 2" xfId="5819"/>
    <cellStyle name="Normal 2 2 33 2 2 3 3" xfId="5820"/>
    <cellStyle name="Normal 2 2 33 2 2 4" xfId="5821"/>
    <cellStyle name="Normal 2 2 33 2 2 4 2" xfId="5822"/>
    <cellStyle name="Normal 2 2 33 2 2 4 3" xfId="5823"/>
    <cellStyle name="Normal 2 2 33 2 2 5" xfId="5824"/>
    <cellStyle name="Normal 2 2 33 2 2 5 2" xfId="5825"/>
    <cellStyle name="Normal 2 2 33 2 2 6" xfId="5826"/>
    <cellStyle name="Normal 2 2 33 2 2 7" xfId="5827"/>
    <cellStyle name="Normal 2 2 33 2 3" xfId="5828"/>
    <cellStyle name="Normal 2 2 33 2 3 2" xfId="5829"/>
    <cellStyle name="Normal 2 2 33 2 3 2 2" xfId="5830"/>
    <cellStyle name="Normal 2 2 33 2 3 3" xfId="5831"/>
    <cellStyle name="Normal 2 2 33 2 3 3 2" xfId="5832"/>
    <cellStyle name="Normal 2 2 33 2 3 4" xfId="5833"/>
    <cellStyle name="Normal 2 2 33 2 3 5" xfId="5834"/>
    <cellStyle name="Normal 2 2 33 2 4" xfId="5835"/>
    <cellStyle name="Normal 2 2 33 2 4 2" xfId="5836"/>
    <cellStyle name="Normal 2 2 33 2 4 2 2" xfId="5837"/>
    <cellStyle name="Normal 2 2 33 2 4 3" xfId="5838"/>
    <cellStyle name="Normal 2 2 33 2 4 4" xfId="5839"/>
    <cellStyle name="Normal 2 2 33 2 5" xfId="5840"/>
    <cellStyle name="Normal 2 2 33 2 5 2" xfId="5841"/>
    <cellStyle name="Normal 2 2 33 2 5 3" xfId="5842"/>
    <cellStyle name="Normal 2 2 33 2 6" xfId="5843"/>
    <cellStyle name="Normal 2 2 33 2 6 2" xfId="5844"/>
    <cellStyle name="Normal 2 2 33 2 6 3" xfId="5845"/>
    <cellStyle name="Normal 2 2 33 2 7" xfId="5846"/>
    <cellStyle name="Normal 2 2 33 2 7 2" xfId="5847"/>
    <cellStyle name="Normal 2 2 33 2 8" xfId="5848"/>
    <cellStyle name="Normal 2 2 33 2 9" xfId="5849"/>
    <cellStyle name="Normal 2 2 33 3" xfId="5850"/>
    <cellStyle name="Normal 2 2 33 3 2" xfId="5851"/>
    <cellStyle name="Normal 2 2 33 3 2 2" xfId="5852"/>
    <cellStyle name="Normal 2 2 33 3 2 2 2" xfId="5853"/>
    <cellStyle name="Normal 2 2 33 3 2 2 2 2" xfId="5854"/>
    <cellStyle name="Normal 2 2 33 3 2 2 3" xfId="5855"/>
    <cellStyle name="Normal 2 2 33 3 2 2 4" xfId="5856"/>
    <cellStyle name="Normal 2 2 33 3 2 3" xfId="5857"/>
    <cellStyle name="Normal 2 2 33 3 2 3 2" xfId="5858"/>
    <cellStyle name="Normal 2 2 33 3 2 3 3" xfId="5859"/>
    <cellStyle name="Normal 2 2 33 3 2 4" xfId="5860"/>
    <cellStyle name="Normal 2 2 33 3 2 4 2" xfId="5861"/>
    <cellStyle name="Normal 2 2 33 3 2 4 3" xfId="5862"/>
    <cellStyle name="Normal 2 2 33 3 2 5" xfId="5863"/>
    <cellStyle name="Normal 2 2 33 3 2 5 2" xfId="5864"/>
    <cellStyle name="Normal 2 2 33 3 2 6" xfId="5865"/>
    <cellStyle name="Normal 2 2 33 3 2 7" xfId="5866"/>
    <cellStyle name="Normal 2 2 33 3 3" xfId="5867"/>
    <cellStyle name="Normal 2 2 33 3 3 2" xfId="5868"/>
    <cellStyle name="Normal 2 2 33 3 3 2 2" xfId="5869"/>
    <cellStyle name="Normal 2 2 33 3 3 3" xfId="5870"/>
    <cellStyle name="Normal 2 2 33 3 3 4" xfId="5871"/>
    <cellStyle name="Normal 2 2 33 3 4" xfId="5872"/>
    <cellStyle name="Normal 2 2 33 3 4 2" xfId="5873"/>
    <cellStyle name="Normal 2 2 33 3 4 3" xfId="5874"/>
    <cellStyle name="Normal 2 2 33 3 5" xfId="5875"/>
    <cellStyle name="Normal 2 2 33 3 5 2" xfId="5876"/>
    <cellStyle name="Normal 2 2 33 3 5 3" xfId="5877"/>
    <cellStyle name="Normal 2 2 33 3 6" xfId="5878"/>
    <cellStyle name="Normal 2 2 33 3 6 2" xfId="5879"/>
    <cellStyle name="Normal 2 2 33 3 7" xfId="5880"/>
    <cellStyle name="Normal 2 2 33 3 8" xfId="5881"/>
    <cellStyle name="Normal 2 2 33 4" xfId="5882"/>
    <cellStyle name="Normal 2 2 33 4 2" xfId="5883"/>
    <cellStyle name="Normal 2 2 33 4 2 2" xfId="5884"/>
    <cellStyle name="Normal 2 2 33 4 2 2 2" xfId="5885"/>
    <cellStyle name="Normal 2 2 33 4 2 2 2 2" xfId="5886"/>
    <cellStyle name="Normal 2 2 33 4 2 2 3" xfId="5887"/>
    <cellStyle name="Normal 2 2 33 4 2 2 4" xfId="5888"/>
    <cellStyle name="Normal 2 2 33 4 2 3" xfId="5889"/>
    <cellStyle name="Normal 2 2 33 4 2 3 2" xfId="5890"/>
    <cellStyle name="Normal 2 2 33 4 2 3 3" xfId="5891"/>
    <cellStyle name="Normal 2 2 33 4 2 4" xfId="5892"/>
    <cellStyle name="Normal 2 2 33 4 2 4 2" xfId="5893"/>
    <cellStyle name="Normal 2 2 33 4 2 4 3" xfId="5894"/>
    <cellStyle name="Normal 2 2 33 4 2 5" xfId="5895"/>
    <cellStyle name="Normal 2 2 33 4 2 5 2" xfId="5896"/>
    <cellStyle name="Normal 2 2 33 4 2 6" xfId="5897"/>
    <cellStyle name="Normal 2 2 33 4 2 7" xfId="5898"/>
    <cellStyle name="Normal 2 2 33 4 3" xfId="5899"/>
    <cellStyle name="Normal 2 2 33 4 3 2" xfId="5900"/>
    <cellStyle name="Normal 2 2 33 4 3 2 2" xfId="5901"/>
    <cellStyle name="Normal 2 2 33 4 3 3" xfId="5902"/>
    <cellStyle name="Normal 2 2 33 4 3 4" xfId="5903"/>
    <cellStyle name="Normal 2 2 33 4 4" xfId="5904"/>
    <cellStyle name="Normal 2 2 33 4 4 2" xfId="5905"/>
    <cellStyle name="Normal 2 2 33 4 4 3" xfId="5906"/>
    <cellStyle name="Normal 2 2 33 4 5" xfId="5907"/>
    <cellStyle name="Normal 2 2 33 4 5 2" xfId="5908"/>
    <cellStyle name="Normal 2 2 33 4 5 3" xfId="5909"/>
    <cellStyle name="Normal 2 2 33 4 6" xfId="5910"/>
    <cellStyle name="Normal 2 2 33 4 6 2" xfId="5911"/>
    <cellStyle name="Normal 2 2 33 4 7" xfId="5912"/>
    <cellStyle name="Normal 2 2 33 4 8" xfId="5913"/>
    <cellStyle name="Normal 2 2 33 5" xfId="5914"/>
    <cellStyle name="Normal 2 2 33 5 2" xfId="5915"/>
    <cellStyle name="Normal 2 2 33 5 2 2" xfId="5916"/>
    <cellStyle name="Normal 2 2 33 5 2 2 2" xfId="5917"/>
    <cellStyle name="Normal 2 2 33 5 2 3" xfId="5918"/>
    <cellStyle name="Normal 2 2 33 5 2 4" xfId="5919"/>
    <cellStyle name="Normal 2 2 33 5 3" xfId="5920"/>
    <cellStyle name="Normal 2 2 33 5 3 2" xfId="5921"/>
    <cellStyle name="Normal 2 2 33 5 3 3" xfId="5922"/>
    <cellStyle name="Normal 2 2 33 5 4" xfId="5923"/>
    <cellStyle name="Normal 2 2 33 5 4 2" xfId="5924"/>
    <cellStyle name="Normal 2 2 33 5 4 3" xfId="5925"/>
    <cellStyle name="Normal 2 2 33 5 5" xfId="5926"/>
    <cellStyle name="Normal 2 2 33 5 5 2" xfId="5927"/>
    <cellStyle name="Normal 2 2 33 5 6" xfId="5928"/>
    <cellStyle name="Normal 2 2 33 5 7" xfId="5929"/>
    <cellStyle name="Normal 2 2 33 6" xfId="5930"/>
    <cellStyle name="Normal 2 2 33 6 2" xfId="5931"/>
    <cellStyle name="Normal 2 2 33 6 2 2" xfId="5932"/>
    <cellStyle name="Normal 2 2 33 6 2 2 2" xfId="5933"/>
    <cellStyle name="Normal 2 2 33 6 2 3" xfId="5934"/>
    <cellStyle name="Normal 2 2 33 6 2 4" xfId="5935"/>
    <cellStyle name="Normal 2 2 33 6 3" xfId="5936"/>
    <cellStyle name="Normal 2 2 33 6 3 2" xfId="5937"/>
    <cellStyle name="Normal 2 2 33 6 3 3" xfId="5938"/>
    <cellStyle name="Normal 2 2 33 6 4" xfId="5939"/>
    <cellStyle name="Normal 2 2 33 6 4 2" xfId="5940"/>
    <cellStyle name="Normal 2 2 33 6 4 3" xfId="5941"/>
    <cellStyle name="Normal 2 2 33 6 5" xfId="5942"/>
    <cellStyle name="Normal 2 2 33 6 5 2" xfId="5943"/>
    <cellStyle name="Normal 2 2 33 6 6" xfId="5944"/>
    <cellStyle name="Normal 2 2 33 6 7" xfId="5945"/>
    <cellStyle name="Normal 2 2 33 7" xfId="5946"/>
    <cellStyle name="Normal 2 2 33 7 2" xfId="5947"/>
    <cellStyle name="Normal 2 2 33 7 2 2" xfId="5948"/>
    <cellStyle name="Normal 2 2 33 7 3" xfId="5949"/>
    <cellStyle name="Normal 2 2 33 7 4" xfId="5950"/>
    <cellStyle name="Normal 2 2 33 8" xfId="5951"/>
    <cellStyle name="Normal 2 2 33 8 2" xfId="5952"/>
    <cellStyle name="Normal 2 2 33 8 3" xfId="5953"/>
    <cellStyle name="Normal 2 2 33 9" xfId="5954"/>
    <cellStyle name="Normal 2 2 33 9 2" xfId="5955"/>
    <cellStyle name="Normal 2 2 33 9 3" xfId="5956"/>
    <cellStyle name="Normal 2 2 34" xfId="5957"/>
    <cellStyle name="Normal 2 2 34 10" xfId="5958"/>
    <cellStyle name="Normal 2 2 34 10 2" xfId="5959"/>
    <cellStyle name="Normal 2 2 34 11" xfId="5960"/>
    <cellStyle name="Normal 2 2 34 12" xfId="5961"/>
    <cellStyle name="Normal 2 2 34 2" xfId="5962"/>
    <cellStyle name="Normal 2 2 34 2 2" xfId="5963"/>
    <cellStyle name="Normal 2 2 34 2 2 2" xfId="5964"/>
    <cellStyle name="Normal 2 2 34 2 2 2 2" xfId="5965"/>
    <cellStyle name="Normal 2 2 34 2 2 2 2 2" xfId="5966"/>
    <cellStyle name="Normal 2 2 34 2 2 2 3" xfId="5967"/>
    <cellStyle name="Normal 2 2 34 2 2 2 4" xfId="5968"/>
    <cellStyle name="Normal 2 2 34 2 2 3" xfId="5969"/>
    <cellStyle name="Normal 2 2 34 2 2 3 2" xfId="5970"/>
    <cellStyle name="Normal 2 2 34 2 2 3 3" xfId="5971"/>
    <cellStyle name="Normal 2 2 34 2 2 4" xfId="5972"/>
    <cellStyle name="Normal 2 2 34 2 2 4 2" xfId="5973"/>
    <cellStyle name="Normal 2 2 34 2 2 4 3" xfId="5974"/>
    <cellStyle name="Normal 2 2 34 2 2 5" xfId="5975"/>
    <cellStyle name="Normal 2 2 34 2 2 5 2" xfId="5976"/>
    <cellStyle name="Normal 2 2 34 2 2 6" xfId="5977"/>
    <cellStyle name="Normal 2 2 34 2 2 7" xfId="5978"/>
    <cellStyle name="Normal 2 2 34 2 3" xfId="5979"/>
    <cellStyle name="Normal 2 2 34 2 3 2" xfId="5980"/>
    <cellStyle name="Normal 2 2 34 2 3 2 2" xfId="5981"/>
    <cellStyle name="Normal 2 2 34 2 3 3" xfId="5982"/>
    <cellStyle name="Normal 2 2 34 2 3 3 2" xfId="5983"/>
    <cellStyle name="Normal 2 2 34 2 3 4" xfId="5984"/>
    <cellStyle name="Normal 2 2 34 2 3 5" xfId="5985"/>
    <cellStyle name="Normal 2 2 34 2 4" xfId="5986"/>
    <cellStyle name="Normal 2 2 34 2 4 2" xfId="5987"/>
    <cellStyle name="Normal 2 2 34 2 4 2 2" xfId="5988"/>
    <cellStyle name="Normal 2 2 34 2 4 3" xfId="5989"/>
    <cellStyle name="Normal 2 2 34 2 4 4" xfId="5990"/>
    <cellStyle name="Normal 2 2 34 2 5" xfId="5991"/>
    <cellStyle name="Normal 2 2 34 2 5 2" xfId="5992"/>
    <cellStyle name="Normal 2 2 34 2 5 3" xfId="5993"/>
    <cellStyle name="Normal 2 2 34 2 6" xfId="5994"/>
    <cellStyle name="Normal 2 2 34 2 6 2" xfId="5995"/>
    <cellStyle name="Normal 2 2 34 2 6 3" xfId="5996"/>
    <cellStyle name="Normal 2 2 34 2 7" xfId="5997"/>
    <cellStyle name="Normal 2 2 34 2 7 2" xfId="5998"/>
    <cellStyle name="Normal 2 2 34 2 8" xfId="5999"/>
    <cellStyle name="Normal 2 2 34 2 9" xfId="6000"/>
    <cellStyle name="Normal 2 2 34 3" xfId="6001"/>
    <cellStyle name="Normal 2 2 34 3 2" xfId="6002"/>
    <cellStyle name="Normal 2 2 34 3 2 2" xfId="6003"/>
    <cellStyle name="Normal 2 2 34 3 2 2 2" xfId="6004"/>
    <cellStyle name="Normal 2 2 34 3 2 2 2 2" xfId="6005"/>
    <cellStyle name="Normal 2 2 34 3 2 2 3" xfId="6006"/>
    <cellStyle name="Normal 2 2 34 3 2 2 4" xfId="6007"/>
    <cellStyle name="Normal 2 2 34 3 2 3" xfId="6008"/>
    <cellStyle name="Normal 2 2 34 3 2 3 2" xfId="6009"/>
    <cellStyle name="Normal 2 2 34 3 2 3 3" xfId="6010"/>
    <cellStyle name="Normal 2 2 34 3 2 4" xfId="6011"/>
    <cellStyle name="Normal 2 2 34 3 2 4 2" xfId="6012"/>
    <cellStyle name="Normal 2 2 34 3 2 4 3" xfId="6013"/>
    <cellStyle name="Normal 2 2 34 3 2 5" xfId="6014"/>
    <cellStyle name="Normal 2 2 34 3 2 5 2" xfId="6015"/>
    <cellStyle name="Normal 2 2 34 3 2 6" xfId="6016"/>
    <cellStyle name="Normal 2 2 34 3 2 7" xfId="6017"/>
    <cellStyle name="Normal 2 2 34 3 3" xfId="6018"/>
    <cellStyle name="Normal 2 2 34 3 3 2" xfId="6019"/>
    <cellStyle name="Normal 2 2 34 3 3 2 2" xfId="6020"/>
    <cellStyle name="Normal 2 2 34 3 3 3" xfId="6021"/>
    <cellStyle name="Normal 2 2 34 3 3 4" xfId="6022"/>
    <cellStyle name="Normal 2 2 34 3 4" xfId="6023"/>
    <cellStyle name="Normal 2 2 34 3 4 2" xfId="6024"/>
    <cellStyle name="Normal 2 2 34 3 4 3" xfId="6025"/>
    <cellStyle name="Normal 2 2 34 3 5" xfId="6026"/>
    <cellStyle name="Normal 2 2 34 3 5 2" xfId="6027"/>
    <cellStyle name="Normal 2 2 34 3 5 3" xfId="6028"/>
    <cellStyle name="Normal 2 2 34 3 6" xfId="6029"/>
    <cellStyle name="Normal 2 2 34 3 6 2" xfId="6030"/>
    <cellStyle name="Normal 2 2 34 3 7" xfId="6031"/>
    <cellStyle name="Normal 2 2 34 3 8" xfId="6032"/>
    <cellStyle name="Normal 2 2 34 4" xfId="6033"/>
    <cellStyle name="Normal 2 2 34 4 2" xfId="6034"/>
    <cellStyle name="Normal 2 2 34 4 2 2" xfId="6035"/>
    <cellStyle name="Normal 2 2 34 4 2 2 2" xfId="6036"/>
    <cellStyle name="Normal 2 2 34 4 2 2 2 2" xfId="6037"/>
    <cellStyle name="Normal 2 2 34 4 2 2 3" xfId="6038"/>
    <cellStyle name="Normal 2 2 34 4 2 2 4" xfId="6039"/>
    <cellStyle name="Normal 2 2 34 4 2 3" xfId="6040"/>
    <cellStyle name="Normal 2 2 34 4 2 3 2" xfId="6041"/>
    <cellStyle name="Normal 2 2 34 4 2 3 3" xfId="6042"/>
    <cellStyle name="Normal 2 2 34 4 2 4" xfId="6043"/>
    <cellStyle name="Normal 2 2 34 4 2 4 2" xfId="6044"/>
    <cellStyle name="Normal 2 2 34 4 2 4 3" xfId="6045"/>
    <cellStyle name="Normal 2 2 34 4 2 5" xfId="6046"/>
    <cellStyle name="Normal 2 2 34 4 2 5 2" xfId="6047"/>
    <cellStyle name="Normal 2 2 34 4 2 6" xfId="6048"/>
    <cellStyle name="Normal 2 2 34 4 2 7" xfId="6049"/>
    <cellStyle name="Normal 2 2 34 4 3" xfId="6050"/>
    <cellStyle name="Normal 2 2 34 4 3 2" xfId="6051"/>
    <cellStyle name="Normal 2 2 34 4 3 2 2" xfId="6052"/>
    <cellStyle name="Normal 2 2 34 4 3 3" xfId="6053"/>
    <cellStyle name="Normal 2 2 34 4 3 4" xfId="6054"/>
    <cellStyle name="Normal 2 2 34 4 4" xfId="6055"/>
    <cellStyle name="Normal 2 2 34 4 4 2" xfId="6056"/>
    <cellStyle name="Normal 2 2 34 4 4 3" xfId="6057"/>
    <cellStyle name="Normal 2 2 34 4 5" xfId="6058"/>
    <cellStyle name="Normal 2 2 34 4 5 2" xfId="6059"/>
    <cellStyle name="Normal 2 2 34 4 5 3" xfId="6060"/>
    <cellStyle name="Normal 2 2 34 4 6" xfId="6061"/>
    <cellStyle name="Normal 2 2 34 4 6 2" xfId="6062"/>
    <cellStyle name="Normal 2 2 34 4 7" xfId="6063"/>
    <cellStyle name="Normal 2 2 34 4 8" xfId="6064"/>
    <cellStyle name="Normal 2 2 34 5" xfId="6065"/>
    <cellStyle name="Normal 2 2 34 5 2" xfId="6066"/>
    <cellStyle name="Normal 2 2 34 5 2 2" xfId="6067"/>
    <cellStyle name="Normal 2 2 34 5 2 2 2" xfId="6068"/>
    <cellStyle name="Normal 2 2 34 5 2 3" xfId="6069"/>
    <cellStyle name="Normal 2 2 34 5 2 4" xfId="6070"/>
    <cellStyle name="Normal 2 2 34 5 3" xfId="6071"/>
    <cellStyle name="Normal 2 2 34 5 3 2" xfId="6072"/>
    <cellStyle name="Normal 2 2 34 5 3 3" xfId="6073"/>
    <cellStyle name="Normal 2 2 34 5 4" xfId="6074"/>
    <cellStyle name="Normal 2 2 34 5 4 2" xfId="6075"/>
    <cellStyle name="Normal 2 2 34 5 4 3" xfId="6076"/>
    <cellStyle name="Normal 2 2 34 5 5" xfId="6077"/>
    <cellStyle name="Normal 2 2 34 5 5 2" xfId="6078"/>
    <cellStyle name="Normal 2 2 34 5 6" xfId="6079"/>
    <cellStyle name="Normal 2 2 34 5 7" xfId="6080"/>
    <cellStyle name="Normal 2 2 34 6" xfId="6081"/>
    <cellStyle name="Normal 2 2 34 6 2" xfId="6082"/>
    <cellStyle name="Normal 2 2 34 6 2 2" xfId="6083"/>
    <cellStyle name="Normal 2 2 34 6 2 2 2" xfId="6084"/>
    <cellStyle name="Normal 2 2 34 6 2 3" xfId="6085"/>
    <cellStyle name="Normal 2 2 34 6 2 4" xfId="6086"/>
    <cellStyle name="Normal 2 2 34 6 3" xfId="6087"/>
    <cellStyle name="Normal 2 2 34 6 3 2" xfId="6088"/>
    <cellStyle name="Normal 2 2 34 6 3 3" xfId="6089"/>
    <cellStyle name="Normal 2 2 34 6 4" xfId="6090"/>
    <cellStyle name="Normal 2 2 34 6 4 2" xfId="6091"/>
    <cellStyle name="Normal 2 2 34 6 4 3" xfId="6092"/>
    <cellStyle name="Normal 2 2 34 6 5" xfId="6093"/>
    <cellStyle name="Normal 2 2 34 6 5 2" xfId="6094"/>
    <cellStyle name="Normal 2 2 34 6 6" xfId="6095"/>
    <cellStyle name="Normal 2 2 34 6 7" xfId="6096"/>
    <cellStyle name="Normal 2 2 34 7" xfId="6097"/>
    <cellStyle name="Normal 2 2 34 7 2" xfId="6098"/>
    <cellStyle name="Normal 2 2 34 7 2 2" xfId="6099"/>
    <cellStyle name="Normal 2 2 34 7 3" xfId="6100"/>
    <cellStyle name="Normal 2 2 34 7 4" xfId="6101"/>
    <cellStyle name="Normal 2 2 34 8" xfId="6102"/>
    <cellStyle name="Normal 2 2 34 8 2" xfId="6103"/>
    <cellStyle name="Normal 2 2 34 8 3" xfId="6104"/>
    <cellStyle name="Normal 2 2 34 9" xfId="6105"/>
    <cellStyle name="Normal 2 2 34 9 2" xfId="6106"/>
    <cellStyle name="Normal 2 2 34 9 3" xfId="6107"/>
    <cellStyle name="Normal 2 2 35" xfId="6108"/>
    <cellStyle name="Normal 2 2 35 10" xfId="6109"/>
    <cellStyle name="Normal 2 2 35 10 2" xfId="6110"/>
    <cellStyle name="Normal 2 2 35 11" xfId="6111"/>
    <cellStyle name="Normal 2 2 35 12" xfId="6112"/>
    <cellStyle name="Normal 2 2 35 2" xfId="6113"/>
    <cellStyle name="Normal 2 2 35 2 2" xfId="6114"/>
    <cellStyle name="Normal 2 2 35 2 2 2" xfId="6115"/>
    <cellStyle name="Normal 2 2 35 2 2 2 2" xfId="6116"/>
    <cellStyle name="Normal 2 2 35 2 2 2 2 2" xfId="6117"/>
    <cellStyle name="Normal 2 2 35 2 2 2 3" xfId="6118"/>
    <cellStyle name="Normal 2 2 35 2 2 2 4" xfId="6119"/>
    <cellStyle name="Normal 2 2 35 2 2 3" xfId="6120"/>
    <cellStyle name="Normal 2 2 35 2 2 3 2" xfId="6121"/>
    <cellStyle name="Normal 2 2 35 2 2 3 3" xfId="6122"/>
    <cellStyle name="Normal 2 2 35 2 2 4" xfId="6123"/>
    <cellStyle name="Normal 2 2 35 2 2 4 2" xfId="6124"/>
    <cellStyle name="Normal 2 2 35 2 2 4 3" xfId="6125"/>
    <cellStyle name="Normal 2 2 35 2 2 5" xfId="6126"/>
    <cellStyle name="Normal 2 2 35 2 2 5 2" xfId="6127"/>
    <cellStyle name="Normal 2 2 35 2 2 6" xfId="6128"/>
    <cellStyle name="Normal 2 2 35 2 2 7" xfId="6129"/>
    <cellStyle name="Normal 2 2 35 2 3" xfId="6130"/>
    <cellStyle name="Normal 2 2 35 2 3 2" xfId="6131"/>
    <cellStyle name="Normal 2 2 35 2 3 2 2" xfId="6132"/>
    <cellStyle name="Normal 2 2 35 2 3 3" xfId="6133"/>
    <cellStyle name="Normal 2 2 35 2 3 3 2" xfId="6134"/>
    <cellStyle name="Normal 2 2 35 2 3 4" xfId="6135"/>
    <cellStyle name="Normal 2 2 35 2 3 5" xfId="6136"/>
    <cellStyle name="Normal 2 2 35 2 4" xfId="6137"/>
    <cellStyle name="Normal 2 2 35 2 4 2" xfId="6138"/>
    <cellStyle name="Normal 2 2 35 2 4 2 2" xfId="6139"/>
    <cellStyle name="Normal 2 2 35 2 4 3" xfId="6140"/>
    <cellStyle name="Normal 2 2 35 2 4 4" xfId="6141"/>
    <cellStyle name="Normal 2 2 35 2 5" xfId="6142"/>
    <cellStyle name="Normal 2 2 35 2 5 2" xfId="6143"/>
    <cellStyle name="Normal 2 2 35 2 5 3" xfId="6144"/>
    <cellStyle name="Normal 2 2 35 2 6" xfId="6145"/>
    <cellStyle name="Normal 2 2 35 2 6 2" xfId="6146"/>
    <cellStyle name="Normal 2 2 35 2 6 3" xfId="6147"/>
    <cellStyle name="Normal 2 2 35 2 7" xfId="6148"/>
    <cellStyle name="Normal 2 2 35 2 7 2" xfId="6149"/>
    <cellStyle name="Normal 2 2 35 2 8" xfId="6150"/>
    <cellStyle name="Normal 2 2 35 2 9" xfId="6151"/>
    <cellStyle name="Normal 2 2 35 3" xfId="6152"/>
    <cellStyle name="Normal 2 2 35 3 2" xfId="6153"/>
    <cellStyle name="Normal 2 2 35 3 2 2" xfId="6154"/>
    <cellStyle name="Normal 2 2 35 3 2 2 2" xfId="6155"/>
    <cellStyle name="Normal 2 2 35 3 2 2 2 2" xfId="6156"/>
    <cellStyle name="Normal 2 2 35 3 2 2 3" xfId="6157"/>
    <cellStyle name="Normal 2 2 35 3 2 2 4" xfId="6158"/>
    <cellStyle name="Normal 2 2 35 3 2 3" xfId="6159"/>
    <cellStyle name="Normal 2 2 35 3 2 3 2" xfId="6160"/>
    <cellStyle name="Normal 2 2 35 3 2 3 3" xfId="6161"/>
    <cellStyle name="Normal 2 2 35 3 2 4" xfId="6162"/>
    <cellStyle name="Normal 2 2 35 3 2 4 2" xfId="6163"/>
    <cellStyle name="Normal 2 2 35 3 2 4 3" xfId="6164"/>
    <cellStyle name="Normal 2 2 35 3 2 5" xfId="6165"/>
    <cellStyle name="Normal 2 2 35 3 2 5 2" xfId="6166"/>
    <cellStyle name="Normal 2 2 35 3 2 6" xfId="6167"/>
    <cellStyle name="Normal 2 2 35 3 2 7" xfId="6168"/>
    <cellStyle name="Normal 2 2 35 3 3" xfId="6169"/>
    <cellStyle name="Normal 2 2 35 3 3 2" xfId="6170"/>
    <cellStyle name="Normal 2 2 35 3 3 2 2" xfId="6171"/>
    <cellStyle name="Normal 2 2 35 3 3 3" xfId="6172"/>
    <cellStyle name="Normal 2 2 35 3 3 4" xfId="6173"/>
    <cellStyle name="Normal 2 2 35 3 4" xfId="6174"/>
    <cellStyle name="Normal 2 2 35 3 4 2" xfId="6175"/>
    <cellStyle name="Normal 2 2 35 3 4 3" xfId="6176"/>
    <cellStyle name="Normal 2 2 35 3 5" xfId="6177"/>
    <cellStyle name="Normal 2 2 35 3 5 2" xfId="6178"/>
    <cellStyle name="Normal 2 2 35 3 5 3" xfId="6179"/>
    <cellStyle name="Normal 2 2 35 3 6" xfId="6180"/>
    <cellStyle name="Normal 2 2 35 3 6 2" xfId="6181"/>
    <cellStyle name="Normal 2 2 35 3 7" xfId="6182"/>
    <cellStyle name="Normal 2 2 35 3 8" xfId="6183"/>
    <cellStyle name="Normal 2 2 35 4" xfId="6184"/>
    <cellStyle name="Normal 2 2 35 4 2" xfId="6185"/>
    <cellStyle name="Normal 2 2 35 4 2 2" xfId="6186"/>
    <cellStyle name="Normal 2 2 35 4 2 2 2" xfId="6187"/>
    <cellStyle name="Normal 2 2 35 4 2 2 2 2" xfId="6188"/>
    <cellStyle name="Normal 2 2 35 4 2 2 3" xfId="6189"/>
    <cellStyle name="Normal 2 2 35 4 2 2 4" xfId="6190"/>
    <cellStyle name="Normal 2 2 35 4 2 3" xfId="6191"/>
    <cellStyle name="Normal 2 2 35 4 2 3 2" xfId="6192"/>
    <cellStyle name="Normal 2 2 35 4 2 3 3" xfId="6193"/>
    <cellStyle name="Normal 2 2 35 4 2 4" xfId="6194"/>
    <cellStyle name="Normal 2 2 35 4 2 4 2" xfId="6195"/>
    <cellStyle name="Normal 2 2 35 4 2 4 3" xfId="6196"/>
    <cellStyle name="Normal 2 2 35 4 2 5" xfId="6197"/>
    <cellStyle name="Normal 2 2 35 4 2 5 2" xfId="6198"/>
    <cellStyle name="Normal 2 2 35 4 2 6" xfId="6199"/>
    <cellStyle name="Normal 2 2 35 4 2 7" xfId="6200"/>
    <cellStyle name="Normal 2 2 35 4 3" xfId="6201"/>
    <cellStyle name="Normal 2 2 35 4 3 2" xfId="6202"/>
    <cellStyle name="Normal 2 2 35 4 3 2 2" xfId="6203"/>
    <cellStyle name="Normal 2 2 35 4 3 3" xfId="6204"/>
    <cellStyle name="Normal 2 2 35 4 3 4" xfId="6205"/>
    <cellStyle name="Normal 2 2 35 4 4" xfId="6206"/>
    <cellStyle name="Normal 2 2 35 4 4 2" xfId="6207"/>
    <cellStyle name="Normal 2 2 35 4 4 3" xfId="6208"/>
    <cellStyle name="Normal 2 2 35 4 5" xfId="6209"/>
    <cellStyle name="Normal 2 2 35 4 5 2" xfId="6210"/>
    <cellStyle name="Normal 2 2 35 4 5 3" xfId="6211"/>
    <cellStyle name="Normal 2 2 35 4 6" xfId="6212"/>
    <cellStyle name="Normal 2 2 35 4 6 2" xfId="6213"/>
    <cellStyle name="Normal 2 2 35 4 7" xfId="6214"/>
    <cellStyle name="Normal 2 2 35 4 8" xfId="6215"/>
    <cellStyle name="Normal 2 2 35 5" xfId="6216"/>
    <cellStyle name="Normal 2 2 35 5 2" xfId="6217"/>
    <cellStyle name="Normal 2 2 35 5 2 2" xfId="6218"/>
    <cellStyle name="Normal 2 2 35 5 2 2 2" xfId="6219"/>
    <cellStyle name="Normal 2 2 35 5 2 3" xfId="6220"/>
    <cellStyle name="Normal 2 2 35 5 2 4" xfId="6221"/>
    <cellStyle name="Normal 2 2 35 5 3" xfId="6222"/>
    <cellStyle name="Normal 2 2 35 5 3 2" xfId="6223"/>
    <cellStyle name="Normal 2 2 35 5 3 3" xfId="6224"/>
    <cellStyle name="Normal 2 2 35 5 4" xfId="6225"/>
    <cellStyle name="Normal 2 2 35 5 4 2" xfId="6226"/>
    <cellStyle name="Normal 2 2 35 5 4 3" xfId="6227"/>
    <cellStyle name="Normal 2 2 35 5 5" xfId="6228"/>
    <cellStyle name="Normal 2 2 35 5 5 2" xfId="6229"/>
    <cellStyle name="Normal 2 2 35 5 6" xfId="6230"/>
    <cellStyle name="Normal 2 2 35 5 7" xfId="6231"/>
    <cellStyle name="Normal 2 2 35 6" xfId="6232"/>
    <cellStyle name="Normal 2 2 35 6 2" xfId="6233"/>
    <cellStyle name="Normal 2 2 35 6 2 2" xfId="6234"/>
    <cellStyle name="Normal 2 2 35 6 2 2 2" xfId="6235"/>
    <cellStyle name="Normal 2 2 35 6 2 3" xfId="6236"/>
    <cellStyle name="Normal 2 2 35 6 2 4" xfId="6237"/>
    <cellStyle name="Normal 2 2 35 6 3" xfId="6238"/>
    <cellStyle name="Normal 2 2 35 6 3 2" xfId="6239"/>
    <cellStyle name="Normal 2 2 35 6 3 3" xfId="6240"/>
    <cellStyle name="Normal 2 2 35 6 4" xfId="6241"/>
    <cellStyle name="Normal 2 2 35 6 4 2" xfId="6242"/>
    <cellStyle name="Normal 2 2 35 6 4 3" xfId="6243"/>
    <cellStyle name="Normal 2 2 35 6 5" xfId="6244"/>
    <cellStyle name="Normal 2 2 35 6 5 2" xfId="6245"/>
    <cellStyle name="Normal 2 2 35 6 6" xfId="6246"/>
    <cellStyle name="Normal 2 2 35 6 7" xfId="6247"/>
    <cellStyle name="Normal 2 2 35 7" xfId="6248"/>
    <cellStyle name="Normal 2 2 35 7 2" xfId="6249"/>
    <cellStyle name="Normal 2 2 35 7 2 2" xfId="6250"/>
    <cellStyle name="Normal 2 2 35 7 3" xfId="6251"/>
    <cellStyle name="Normal 2 2 35 7 4" xfId="6252"/>
    <cellStyle name="Normal 2 2 35 8" xfId="6253"/>
    <cellStyle name="Normal 2 2 35 8 2" xfId="6254"/>
    <cellStyle name="Normal 2 2 35 8 3" xfId="6255"/>
    <cellStyle name="Normal 2 2 35 9" xfId="6256"/>
    <cellStyle name="Normal 2 2 35 9 2" xfId="6257"/>
    <cellStyle name="Normal 2 2 35 9 3" xfId="6258"/>
    <cellStyle name="Normal 2 2 36" xfId="6259"/>
    <cellStyle name="Normal 2 2 36 10" xfId="6260"/>
    <cellStyle name="Normal 2 2 36 10 2" xfId="6261"/>
    <cellStyle name="Normal 2 2 36 11" xfId="6262"/>
    <cellStyle name="Normal 2 2 36 12" xfId="6263"/>
    <cellStyle name="Normal 2 2 36 2" xfId="6264"/>
    <cellStyle name="Normal 2 2 36 2 2" xfId="6265"/>
    <cellStyle name="Normal 2 2 36 2 2 2" xfId="6266"/>
    <cellStyle name="Normal 2 2 36 2 2 2 2" xfId="6267"/>
    <cellStyle name="Normal 2 2 36 2 2 2 2 2" xfId="6268"/>
    <cellStyle name="Normal 2 2 36 2 2 2 3" xfId="6269"/>
    <cellStyle name="Normal 2 2 36 2 2 2 4" xfId="6270"/>
    <cellStyle name="Normal 2 2 36 2 2 3" xfId="6271"/>
    <cellStyle name="Normal 2 2 36 2 2 3 2" xfId="6272"/>
    <cellStyle name="Normal 2 2 36 2 2 3 3" xfId="6273"/>
    <cellStyle name="Normal 2 2 36 2 2 4" xfId="6274"/>
    <cellStyle name="Normal 2 2 36 2 2 4 2" xfId="6275"/>
    <cellStyle name="Normal 2 2 36 2 2 4 3" xfId="6276"/>
    <cellStyle name="Normal 2 2 36 2 2 5" xfId="6277"/>
    <cellStyle name="Normal 2 2 36 2 2 5 2" xfId="6278"/>
    <cellStyle name="Normal 2 2 36 2 2 6" xfId="6279"/>
    <cellStyle name="Normal 2 2 36 2 2 7" xfId="6280"/>
    <cellStyle name="Normal 2 2 36 2 3" xfId="6281"/>
    <cellStyle name="Normal 2 2 36 2 3 2" xfId="6282"/>
    <cellStyle name="Normal 2 2 36 2 3 2 2" xfId="6283"/>
    <cellStyle name="Normal 2 2 36 2 3 3" xfId="6284"/>
    <cellStyle name="Normal 2 2 36 2 3 3 2" xfId="6285"/>
    <cellStyle name="Normal 2 2 36 2 3 4" xfId="6286"/>
    <cellStyle name="Normal 2 2 36 2 3 5" xfId="6287"/>
    <cellStyle name="Normal 2 2 36 2 4" xfId="6288"/>
    <cellStyle name="Normal 2 2 36 2 4 2" xfId="6289"/>
    <cellStyle name="Normal 2 2 36 2 4 2 2" xfId="6290"/>
    <cellStyle name="Normal 2 2 36 2 4 3" xfId="6291"/>
    <cellStyle name="Normal 2 2 36 2 4 4" xfId="6292"/>
    <cellStyle name="Normal 2 2 36 2 5" xfId="6293"/>
    <cellStyle name="Normal 2 2 36 2 5 2" xfId="6294"/>
    <cellStyle name="Normal 2 2 36 2 5 3" xfId="6295"/>
    <cellStyle name="Normal 2 2 36 2 6" xfId="6296"/>
    <cellStyle name="Normal 2 2 36 2 6 2" xfId="6297"/>
    <cellStyle name="Normal 2 2 36 2 6 3" xfId="6298"/>
    <cellStyle name="Normal 2 2 36 2 7" xfId="6299"/>
    <cellStyle name="Normal 2 2 36 2 7 2" xfId="6300"/>
    <cellStyle name="Normal 2 2 36 2 8" xfId="6301"/>
    <cellStyle name="Normal 2 2 36 2 9" xfId="6302"/>
    <cellStyle name="Normal 2 2 36 3" xfId="6303"/>
    <cellStyle name="Normal 2 2 36 3 2" xfId="6304"/>
    <cellStyle name="Normal 2 2 36 3 2 2" xfId="6305"/>
    <cellStyle name="Normal 2 2 36 3 2 2 2" xfId="6306"/>
    <cellStyle name="Normal 2 2 36 3 2 2 2 2" xfId="6307"/>
    <cellStyle name="Normal 2 2 36 3 2 2 3" xfId="6308"/>
    <cellStyle name="Normal 2 2 36 3 2 2 4" xfId="6309"/>
    <cellStyle name="Normal 2 2 36 3 2 3" xfId="6310"/>
    <cellStyle name="Normal 2 2 36 3 2 3 2" xfId="6311"/>
    <cellStyle name="Normal 2 2 36 3 2 3 3" xfId="6312"/>
    <cellStyle name="Normal 2 2 36 3 2 4" xfId="6313"/>
    <cellStyle name="Normal 2 2 36 3 2 4 2" xfId="6314"/>
    <cellStyle name="Normal 2 2 36 3 2 4 3" xfId="6315"/>
    <cellStyle name="Normal 2 2 36 3 2 5" xfId="6316"/>
    <cellStyle name="Normal 2 2 36 3 2 5 2" xfId="6317"/>
    <cellStyle name="Normal 2 2 36 3 2 6" xfId="6318"/>
    <cellStyle name="Normal 2 2 36 3 2 7" xfId="6319"/>
    <cellStyle name="Normal 2 2 36 3 3" xfId="6320"/>
    <cellStyle name="Normal 2 2 36 3 3 2" xfId="6321"/>
    <cellStyle name="Normal 2 2 36 3 3 2 2" xfId="6322"/>
    <cellStyle name="Normal 2 2 36 3 3 3" xfId="6323"/>
    <cellStyle name="Normal 2 2 36 3 3 4" xfId="6324"/>
    <cellStyle name="Normal 2 2 36 3 4" xfId="6325"/>
    <cellStyle name="Normal 2 2 36 3 4 2" xfId="6326"/>
    <cellStyle name="Normal 2 2 36 3 4 3" xfId="6327"/>
    <cellStyle name="Normal 2 2 36 3 5" xfId="6328"/>
    <cellStyle name="Normal 2 2 36 3 5 2" xfId="6329"/>
    <cellStyle name="Normal 2 2 36 3 5 3" xfId="6330"/>
    <cellStyle name="Normal 2 2 36 3 6" xfId="6331"/>
    <cellStyle name="Normal 2 2 36 3 6 2" xfId="6332"/>
    <cellStyle name="Normal 2 2 36 3 7" xfId="6333"/>
    <cellStyle name="Normal 2 2 36 3 8" xfId="6334"/>
    <cellStyle name="Normal 2 2 36 4" xfId="6335"/>
    <cellStyle name="Normal 2 2 36 4 2" xfId="6336"/>
    <cellStyle name="Normal 2 2 36 4 2 2" xfId="6337"/>
    <cellStyle name="Normal 2 2 36 4 2 2 2" xfId="6338"/>
    <cellStyle name="Normal 2 2 36 4 2 2 2 2" xfId="6339"/>
    <cellStyle name="Normal 2 2 36 4 2 2 3" xfId="6340"/>
    <cellStyle name="Normal 2 2 36 4 2 2 4" xfId="6341"/>
    <cellStyle name="Normal 2 2 36 4 2 3" xfId="6342"/>
    <cellStyle name="Normal 2 2 36 4 2 3 2" xfId="6343"/>
    <cellStyle name="Normal 2 2 36 4 2 3 3" xfId="6344"/>
    <cellStyle name="Normal 2 2 36 4 2 4" xfId="6345"/>
    <cellStyle name="Normal 2 2 36 4 2 4 2" xfId="6346"/>
    <cellStyle name="Normal 2 2 36 4 2 4 3" xfId="6347"/>
    <cellStyle name="Normal 2 2 36 4 2 5" xfId="6348"/>
    <cellStyle name="Normal 2 2 36 4 2 5 2" xfId="6349"/>
    <cellStyle name="Normal 2 2 36 4 2 6" xfId="6350"/>
    <cellStyle name="Normal 2 2 36 4 2 7" xfId="6351"/>
    <cellStyle name="Normal 2 2 36 4 3" xfId="6352"/>
    <cellStyle name="Normal 2 2 36 4 3 2" xfId="6353"/>
    <cellStyle name="Normal 2 2 36 4 3 2 2" xfId="6354"/>
    <cellStyle name="Normal 2 2 36 4 3 3" xfId="6355"/>
    <cellStyle name="Normal 2 2 36 4 3 4" xfId="6356"/>
    <cellStyle name="Normal 2 2 36 4 4" xfId="6357"/>
    <cellStyle name="Normal 2 2 36 4 4 2" xfId="6358"/>
    <cellStyle name="Normal 2 2 36 4 4 3" xfId="6359"/>
    <cellStyle name="Normal 2 2 36 4 5" xfId="6360"/>
    <cellStyle name="Normal 2 2 36 4 5 2" xfId="6361"/>
    <cellStyle name="Normal 2 2 36 4 5 3" xfId="6362"/>
    <cellStyle name="Normal 2 2 36 4 6" xfId="6363"/>
    <cellStyle name="Normal 2 2 36 4 6 2" xfId="6364"/>
    <cellStyle name="Normal 2 2 36 4 7" xfId="6365"/>
    <cellStyle name="Normal 2 2 36 4 8" xfId="6366"/>
    <cellStyle name="Normal 2 2 36 5" xfId="6367"/>
    <cellStyle name="Normal 2 2 36 5 2" xfId="6368"/>
    <cellStyle name="Normal 2 2 36 5 2 2" xfId="6369"/>
    <cellStyle name="Normal 2 2 36 5 2 2 2" xfId="6370"/>
    <cellStyle name="Normal 2 2 36 5 2 3" xfId="6371"/>
    <cellStyle name="Normal 2 2 36 5 2 4" xfId="6372"/>
    <cellStyle name="Normal 2 2 36 5 3" xfId="6373"/>
    <cellStyle name="Normal 2 2 36 5 3 2" xfId="6374"/>
    <cellStyle name="Normal 2 2 36 5 3 3" xfId="6375"/>
    <cellStyle name="Normal 2 2 36 5 4" xfId="6376"/>
    <cellStyle name="Normal 2 2 36 5 4 2" xfId="6377"/>
    <cellStyle name="Normal 2 2 36 5 4 3" xfId="6378"/>
    <cellStyle name="Normal 2 2 36 5 5" xfId="6379"/>
    <cellStyle name="Normal 2 2 36 5 5 2" xfId="6380"/>
    <cellStyle name="Normal 2 2 36 5 6" xfId="6381"/>
    <cellStyle name="Normal 2 2 36 5 7" xfId="6382"/>
    <cellStyle name="Normal 2 2 36 6" xfId="6383"/>
    <cellStyle name="Normal 2 2 36 6 2" xfId="6384"/>
    <cellStyle name="Normal 2 2 36 6 2 2" xfId="6385"/>
    <cellStyle name="Normal 2 2 36 6 2 2 2" xfId="6386"/>
    <cellStyle name="Normal 2 2 36 6 2 3" xfId="6387"/>
    <cellStyle name="Normal 2 2 36 6 2 4" xfId="6388"/>
    <cellStyle name="Normal 2 2 36 6 3" xfId="6389"/>
    <cellStyle name="Normal 2 2 36 6 3 2" xfId="6390"/>
    <cellStyle name="Normal 2 2 36 6 3 3" xfId="6391"/>
    <cellStyle name="Normal 2 2 36 6 4" xfId="6392"/>
    <cellStyle name="Normal 2 2 36 6 4 2" xfId="6393"/>
    <cellStyle name="Normal 2 2 36 6 4 3" xfId="6394"/>
    <cellStyle name="Normal 2 2 36 6 5" xfId="6395"/>
    <cellStyle name="Normal 2 2 36 6 5 2" xfId="6396"/>
    <cellStyle name="Normal 2 2 36 6 6" xfId="6397"/>
    <cellStyle name="Normal 2 2 36 6 7" xfId="6398"/>
    <cellStyle name="Normal 2 2 36 7" xfId="6399"/>
    <cellStyle name="Normal 2 2 36 7 2" xfId="6400"/>
    <cellStyle name="Normal 2 2 36 7 2 2" xfId="6401"/>
    <cellStyle name="Normal 2 2 36 7 3" xfId="6402"/>
    <cellStyle name="Normal 2 2 36 7 4" xfId="6403"/>
    <cellStyle name="Normal 2 2 36 8" xfId="6404"/>
    <cellStyle name="Normal 2 2 36 8 2" xfId="6405"/>
    <cellStyle name="Normal 2 2 36 8 3" xfId="6406"/>
    <cellStyle name="Normal 2 2 36 9" xfId="6407"/>
    <cellStyle name="Normal 2 2 36 9 2" xfId="6408"/>
    <cellStyle name="Normal 2 2 36 9 3" xfId="6409"/>
    <cellStyle name="Normal 2 2 37" xfId="6410"/>
    <cellStyle name="Normal 2 2 37 10" xfId="6411"/>
    <cellStyle name="Normal 2 2 37 10 2" xfId="6412"/>
    <cellStyle name="Normal 2 2 37 11" xfId="6413"/>
    <cellStyle name="Normal 2 2 37 12" xfId="6414"/>
    <cellStyle name="Normal 2 2 37 2" xfId="6415"/>
    <cellStyle name="Normal 2 2 37 2 2" xfId="6416"/>
    <cellStyle name="Normal 2 2 37 2 2 2" xfId="6417"/>
    <cellStyle name="Normal 2 2 37 2 2 2 2" xfId="6418"/>
    <cellStyle name="Normal 2 2 37 2 2 2 2 2" xfId="6419"/>
    <cellStyle name="Normal 2 2 37 2 2 2 3" xfId="6420"/>
    <cellStyle name="Normal 2 2 37 2 2 2 4" xfId="6421"/>
    <cellStyle name="Normal 2 2 37 2 2 3" xfId="6422"/>
    <cellStyle name="Normal 2 2 37 2 2 3 2" xfId="6423"/>
    <cellStyle name="Normal 2 2 37 2 2 3 3" xfId="6424"/>
    <cellStyle name="Normal 2 2 37 2 2 4" xfId="6425"/>
    <cellStyle name="Normal 2 2 37 2 2 4 2" xfId="6426"/>
    <cellStyle name="Normal 2 2 37 2 2 4 3" xfId="6427"/>
    <cellStyle name="Normal 2 2 37 2 2 5" xfId="6428"/>
    <cellStyle name="Normal 2 2 37 2 2 5 2" xfId="6429"/>
    <cellStyle name="Normal 2 2 37 2 2 6" xfId="6430"/>
    <cellStyle name="Normal 2 2 37 2 2 7" xfId="6431"/>
    <cellStyle name="Normal 2 2 37 2 3" xfId="6432"/>
    <cellStyle name="Normal 2 2 37 2 3 2" xfId="6433"/>
    <cellStyle name="Normal 2 2 37 2 3 2 2" xfId="6434"/>
    <cellStyle name="Normal 2 2 37 2 3 3" xfId="6435"/>
    <cellStyle name="Normal 2 2 37 2 3 3 2" xfId="6436"/>
    <cellStyle name="Normal 2 2 37 2 3 4" xfId="6437"/>
    <cellStyle name="Normal 2 2 37 2 3 5" xfId="6438"/>
    <cellStyle name="Normal 2 2 37 2 4" xfId="6439"/>
    <cellStyle name="Normal 2 2 37 2 4 2" xfId="6440"/>
    <cellStyle name="Normal 2 2 37 2 4 2 2" xfId="6441"/>
    <cellStyle name="Normal 2 2 37 2 4 3" xfId="6442"/>
    <cellStyle name="Normal 2 2 37 2 4 4" xfId="6443"/>
    <cellStyle name="Normal 2 2 37 2 5" xfId="6444"/>
    <cellStyle name="Normal 2 2 37 2 5 2" xfId="6445"/>
    <cellStyle name="Normal 2 2 37 2 5 3" xfId="6446"/>
    <cellStyle name="Normal 2 2 37 2 6" xfId="6447"/>
    <cellStyle name="Normal 2 2 37 2 6 2" xfId="6448"/>
    <cellStyle name="Normal 2 2 37 2 6 3" xfId="6449"/>
    <cellStyle name="Normal 2 2 37 2 7" xfId="6450"/>
    <cellStyle name="Normal 2 2 37 2 7 2" xfId="6451"/>
    <cellStyle name="Normal 2 2 37 2 8" xfId="6452"/>
    <cellStyle name="Normal 2 2 37 2 9" xfId="6453"/>
    <cellStyle name="Normal 2 2 37 3" xfId="6454"/>
    <cellStyle name="Normal 2 2 37 3 2" xfId="6455"/>
    <cellStyle name="Normal 2 2 37 3 2 2" xfId="6456"/>
    <cellStyle name="Normal 2 2 37 3 2 2 2" xfId="6457"/>
    <cellStyle name="Normal 2 2 37 3 2 2 2 2" xfId="6458"/>
    <cellStyle name="Normal 2 2 37 3 2 2 3" xfId="6459"/>
    <cellStyle name="Normal 2 2 37 3 2 2 4" xfId="6460"/>
    <cellStyle name="Normal 2 2 37 3 2 3" xfId="6461"/>
    <cellStyle name="Normal 2 2 37 3 2 3 2" xfId="6462"/>
    <cellStyle name="Normal 2 2 37 3 2 3 3" xfId="6463"/>
    <cellStyle name="Normal 2 2 37 3 2 4" xfId="6464"/>
    <cellStyle name="Normal 2 2 37 3 2 4 2" xfId="6465"/>
    <cellStyle name="Normal 2 2 37 3 2 4 3" xfId="6466"/>
    <cellStyle name="Normal 2 2 37 3 2 5" xfId="6467"/>
    <cellStyle name="Normal 2 2 37 3 2 5 2" xfId="6468"/>
    <cellStyle name="Normal 2 2 37 3 2 6" xfId="6469"/>
    <cellStyle name="Normal 2 2 37 3 2 7" xfId="6470"/>
    <cellStyle name="Normal 2 2 37 3 3" xfId="6471"/>
    <cellStyle name="Normal 2 2 37 3 3 2" xfId="6472"/>
    <cellStyle name="Normal 2 2 37 3 3 2 2" xfId="6473"/>
    <cellStyle name="Normal 2 2 37 3 3 3" xfId="6474"/>
    <cellStyle name="Normal 2 2 37 3 3 4" xfId="6475"/>
    <cellStyle name="Normal 2 2 37 3 4" xfId="6476"/>
    <cellStyle name="Normal 2 2 37 3 4 2" xfId="6477"/>
    <cellStyle name="Normal 2 2 37 3 4 3" xfId="6478"/>
    <cellStyle name="Normal 2 2 37 3 5" xfId="6479"/>
    <cellStyle name="Normal 2 2 37 3 5 2" xfId="6480"/>
    <cellStyle name="Normal 2 2 37 3 5 3" xfId="6481"/>
    <cellStyle name="Normal 2 2 37 3 6" xfId="6482"/>
    <cellStyle name="Normal 2 2 37 3 6 2" xfId="6483"/>
    <cellStyle name="Normal 2 2 37 3 7" xfId="6484"/>
    <cellStyle name="Normal 2 2 37 3 8" xfId="6485"/>
    <cellStyle name="Normal 2 2 37 4" xfId="6486"/>
    <cellStyle name="Normal 2 2 37 4 2" xfId="6487"/>
    <cellStyle name="Normal 2 2 37 4 2 2" xfId="6488"/>
    <cellStyle name="Normal 2 2 37 4 2 2 2" xfId="6489"/>
    <cellStyle name="Normal 2 2 37 4 2 2 2 2" xfId="6490"/>
    <cellStyle name="Normal 2 2 37 4 2 2 3" xfId="6491"/>
    <cellStyle name="Normal 2 2 37 4 2 2 4" xfId="6492"/>
    <cellStyle name="Normal 2 2 37 4 2 3" xfId="6493"/>
    <cellStyle name="Normal 2 2 37 4 2 3 2" xfId="6494"/>
    <cellStyle name="Normal 2 2 37 4 2 3 3" xfId="6495"/>
    <cellStyle name="Normal 2 2 37 4 2 4" xfId="6496"/>
    <cellStyle name="Normal 2 2 37 4 2 4 2" xfId="6497"/>
    <cellStyle name="Normal 2 2 37 4 2 4 3" xfId="6498"/>
    <cellStyle name="Normal 2 2 37 4 2 5" xfId="6499"/>
    <cellStyle name="Normal 2 2 37 4 2 5 2" xfId="6500"/>
    <cellStyle name="Normal 2 2 37 4 2 6" xfId="6501"/>
    <cellStyle name="Normal 2 2 37 4 2 7" xfId="6502"/>
    <cellStyle name="Normal 2 2 37 4 3" xfId="6503"/>
    <cellStyle name="Normal 2 2 37 4 3 2" xfId="6504"/>
    <cellStyle name="Normal 2 2 37 4 3 2 2" xfId="6505"/>
    <cellStyle name="Normal 2 2 37 4 3 3" xfId="6506"/>
    <cellStyle name="Normal 2 2 37 4 3 4" xfId="6507"/>
    <cellStyle name="Normal 2 2 37 4 4" xfId="6508"/>
    <cellStyle name="Normal 2 2 37 4 4 2" xfId="6509"/>
    <cellStyle name="Normal 2 2 37 4 4 3" xfId="6510"/>
    <cellStyle name="Normal 2 2 37 4 5" xfId="6511"/>
    <cellStyle name="Normal 2 2 37 4 5 2" xfId="6512"/>
    <cellStyle name="Normal 2 2 37 4 5 3" xfId="6513"/>
    <cellStyle name="Normal 2 2 37 4 6" xfId="6514"/>
    <cellStyle name="Normal 2 2 37 4 6 2" xfId="6515"/>
    <cellStyle name="Normal 2 2 37 4 7" xfId="6516"/>
    <cellStyle name="Normal 2 2 37 4 8" xfId="6517"/>
    <cellStyle name="Normal 2 2 37 5" xfId="6518"/>
    <cellStyle name="Normal 2 2 37 5 2" xfId="6519"/>
    <cellStyle name="Normal 2 2 37 5 2 2" xfId="6520"/>
    <cellStyle name="Normal 2 2 37 5 2 2 2" xfId="6521"/>
    <cellStyle name="Normal 2 2 37 5 2 3" xfId="6522"/>
    <cellStyle name="Normal 2 2 37 5 2 4" xfId="6523"/>
    <cellStyle name="Normal 2 2 37 5 3" xfId="6524"/>
    <cellStyle name="Normal 2 2 37 5 3 2" xfId="6525"/>
    <cellStyle name="Normal 2 2 37 5 3 3" xfId="6526"/>
    <cellStyle name="Normal 2 2 37 5 4" xfId="6527"/>
    <cellStyle name="Normal 2 2 37 5 4 2" xfId="6528"/>
    <cellStyle name="Normal 2 2 37 5 4 3" xfId="6529"/>
    <cellStyle name="Normal 2 2 37 5 5" xfId="6530"/>
    <cellStyle name="Normal 2 2 37 5 5 2" xfId="6531"/>
    <cellStyle name="Normal 2 2 37 5 6" xfId="6532"/>
    <cellStyle name="Normal 2 2 37 5 7" xfId="6533"/>
    <cellStyle name="Normal 2 2 37 6" xfId="6534"/>
    <cellStyle name="Normal 2 2 37 6 2" xfId="6535"/>
    <cellStyle name="Normal 2 2 37 6 2 2" xfId="6536"/>
    <cellStyle name="Normal 2 2 37 6 2 2 2" xfId="6537"/>
    <cellStyle name="Normal 2 2 37 6 2 3" xfId="6538"/>
    <cellStyle name="Normal 2 2 37 6 2 4" xfId="6539"/>
    <cellStyle name="Normal 2 2 37 6 3" xfId="6540"/>
    <cellStyle name="Normal 2 2 37 6 3 2" xfId="6541"/>
    <cellStyle name="Normal 2 2 37 6 3 3" xfId="6542"/>
    <cellStyle name="Normal 2 2 37 6 4" xfId="6543"/>
    <cellStyle name="Normal 2 2 37 6 4 2" xfId="6544"/>
    <cellStyle name="Normal 2 2 37 6 4 3" xfId="6545"/>
    <cellStyle name="Normal 2 2 37 6 5" xfId="6546"/>
    <cellStyle name="Normal 2 2 37 6 5 2" xfId="6547"/>
    <cellStyle name="Normal 2 2 37 6 6" xfId="6548"/>
    <cellStyle name="Normal 2 2 37 6 7" xfId="6549"/>
    <cellStyle name="Normal 2 2 37 7" xfId="6550"/>
    <cellStyle name="Normal 2 2 37 7 2" xfId="6551"/>
    <cellStyle name="Normal 2 2 37 7 2 2" xfId="6552"/>
    <cellStyle name="Normal 2 2 37 7 3" xfId="6553"/>
    <cellStyle name="Normal 2 2 37 7 4" xfId="6554"/>
    <cellStyle name="Normal 2 2 37 8" xfId="6555"/>
    <cellStyle name="Normal 2 2 37 8 2" xfId="6556"/>
    <cellStyle name="Normal 2 2 37 8 3" xfId="6557"/>
    <cellStyle name="Normal 2 2 37 9" xfId="6558"/>
    <cellStyle name="Normal 2 2 37 9 2" xfId="6559"/>
    <cellStyle name="Normal 2 2 37 9 3" xfId="6560"/>
    <cellStyle name="Normal 2 2 38" xfId="6561"/>
    <cellStyle name="Normal 2 2 38 10" xfId="6562"/>
    <cellStyle name="Normal 2 2 38 10 2" xfId="6563"/>
    <cellStyle name="Normal 2 2 38 11" xfId="6564"/>
    <cellStyle name="Normal 2 2 38 12" xfId="6565"/>
    <cellStyle name="Normal 2 2 38 2" xfId="6566"/>
    <cellStyle name="Normal 2 2 38 2 2" xfId="6567"/>
    <cellStyle name="Normal 2 2 38 2 2 2" xfId="6568"/>
    <cellStyle name="Normal 2 2 38 2 2 2 2" xfId="6569"/>
    <cellStyle name="Normal 2 2 38 2 2 2 2 2" xfId="6570"/>
    <cellStyle name="Normal 2 2 38 2 2 2 3" xfId="6571"/>
    <cellStyle name="Normal 2 2 38 2 2 2 4" xfId="6572"/>
    <cellStyle name="Normal 2 2 38 2 2 3" xfId="6573"/>
    <cellStyle name="Normal 2 2 38 2 2 3 2" xfId="6574"/>
    <cellStyle name="Normal 2 2 38 2 2 3 3" xfId="6575"/>
    <cellStyle name="Normal 2 2 38 2 2 4" xfId="6576"/>
    <cellStyle name="Normal 2 2 38 2 2 4 2" xfId="6577"/>
    <cellStyle name="Normal 2 2 38 2 2 4 3" xfId="6578"/>
    <cellStyle name="Normal 2 2 38 2 2 5" xfId="6579"/>
    <cellStyle name="Normal 2 2 38 2 2 5 2" xfId="6580"/>
    <cellStyle name="Normal 2 2 38 2 2 6" xfId="6581"/>
    <cellStyle name="Normal 2 2 38 2 2 7" xfId="6582"/>
    <cellStyle name="Normal 2 2 38 2 3" xfId="6583"/>
    <cellStyle name="Normal 2 2 38 2 3 2" xfId="6584"/>
    <cellStyle name="Normal 2 2 38 2 3 2 2" xfId="6585"/>
    <cellStyle name="Normal 2 2 38 2 3 3" xfId="6586"/>
    <cellStyle name="Normal 2 2 38 2 3 3 2" xfId="6587"/>
    <cellStyle name="Normal 2 2 38 2 3 4" xfId="6588"/>
    <cellStyle name="Normal 2 2 38 2 3 5" xfId="6589"/>
    <cellStyle name="Normal 2 2 38 2 4" xfId="6590"/>
    <cellStyle name="Normal 2 2 38 2 4 2" xfId="6591"/>
    <cellStyle name="Normal 2 2 38 2 4 2 2" xfId="6592"/>
    <cellStyle name="Normal 2 2 38 2 4 3" xfId="6593"/>
    <cellStyle name="Normal 2 2 38 2 4 4" xfId="6594"/>
    <cellStyle name="Normal 2 2 38 2 5" xfId="6595"/>
    <cellStyle name="Normal 2 2 38 2 5 2" xfId="6596"/>
    <cellStyle name="Normal 2 2 38 2 5 3" xfId="6597"/>
    <cellStyle name="Normal 2 2 38 2 6" xfId="6598"/>
    <cellStyle name="Normal 2 2 38 2 6 2" xfId="6599"/>
    <cellStyle name="Normal 2 2 38 2 6 3" xfId="6600"/>
    <cellStyle name="Normal 2 2 38 2 7" xfId="6601"/>
    <cellStyle name="Normal 2 2 38 2 7 2" xfId="6602"/>
    <cellStyle name="Normal 2 2 38 2 8" xfId="6603"/>
    <cellStyle name="Normal 2 2 38 2 9" xfId="6604"/>
    <cellStyle name="Normal 2 2 38 3" xfId="6605"/>
    <cellStyle name="Normal 2 2 38 3 2" xfId="6606"/>
    <cellStyle name="Normal 2 2 38 3 2 2" xfId="6607"/>
    <cellStyle name="Normal 2 2 38 3 2 2 2" xfId="6608"/>
    <cellStyle name="Normal 2 2 38 3 2 2 2 2" xfId="6609"/>
    <cellStyle name="Normal 2 2 38 3 2 2 3" xfId="6610"/>
    <cellStyle name="Normal 2 2 38 3 2 2 4" xfId="6611"/>
    <cellStyle name="Normal 2 2 38 3 2 3" xfId="6612"/>
    <cellStyle name="Normal 2 2 38 3 2 3 2" xfId="6613"/>
    <cellStyle name="Normal 2 2 38 3 2 3 3" xfId="6614"/>
    <cellStyle name="Normal 2 2 38 3 2 4" xfId="6615"/>
    <cellStyle name="Normal 2 2 38 3 2 4 2" xfId="6616"/>
    <cellStyle name="Normal 2 2 38 3 2 4 3" xfId="6617"/>
    <cellStyle name="Normal 2 2 38 3 2 5" xfId="6618"/>
    <cellStyle name="Normal 2 2 38 3 2 5 2" xfId="6619"/>
    <cellStyle name="Normal 2 2 38 3 2 6" xfId="6620"/>
    <cellStyle name="Normal 2 2 38 3 2 7" xfId="6621"/>
    <cellStyle name="Normal 2 2 38 3 3" xfId="6622"/>
    <cellStyle name="Normal 2 2 38 3 3 2" xfId="6623"/>
    <cellStyle name="Normal 2 2 38 3 3 2 2" xfId="6624"/>
    <cellStyle name="Normal 2 2 38 3 3 3" xfId="6625"/>
    <cellStyle name="Normal 2 2 38 3 3 4" xfId="6626"/>
    <cellStyle name="Normal 2 2 38 3 4" xfId="6627"/>
    <cellStyle name="Normal 2 2 38 3 4 2" xfId="6628"/>
    <cellStyle name="Normal 2 2 38 3 4 3" xfId="6629"/>
    <cellStyle name="Normal 2 2 38 3 5" xfId="6630"/>
    <cellStyle name="Normal 2 2 38 3 5 2" xfId="6631"/>
    <cellStyle name="Normal 2 2 38 3 5 3" xfId="6632"/>
    <cellStyle name="Normal 2 2 38 3 6" xfId="6633"/>
    <cellStyle name="Normal 2 2 38 3 6 2" xfId="6634"/>
    <cellStyle name="Normal 2 2 38 3 7" xfId="6635"/>
    <cellStyle name="Normal 2 2 38 3 8" xfId="6636"/>
    <cellStyle name="Normal 2 2 38 4" xfId="6637"/>
    <cellStyle name="Normal 2 2 38 4 2" xfId="6638"/>
    <cellStyle name="Normal 2 2 38 4 2 2" xfId="6639"/>
    <cellStyle name="Normal 2 2 38 4 2 2 2" xfId="6640"/>
    <cellStyle name="Normal 2 2 38 4 2 2 2 2" xfId="6641"/>
    <cellStyle name="Normal 2 2 38 4 2 2 3" xfId="6642"/>
    <cellStyle name="Normal 2 2 38 4 2 2 4" xfId="6643"/>
    <cellStyle name="Normal 2 2 38 4 2 3" xfId="6644"/>
    <cellStyle name="Normal 2 2 38 4 2 3 2" xfId="6645"/>
    <cellStyle name="Normal 2 2 38 4 2 3 3" xfId="6646"/>
    <cellStyle name="Normal 2 2 38 4 2 4" xfId="6647"/>
    <cellStyle name="Normal 2 2 38 4 2 4 2" xfId="6648"/>
    <cellStyle name="Normal 2 2 38 4 2 4 3" xfId="6649"/>
    <cellStyle name="Normal 2 2 38 4 2 5" xfId="6650"/>
    <cellStyle name="Normal 2 2 38 4 2 5 2" xfId="6651"/>
    <cellStyle name="Normal 2 2 38 4 2 6" xfId="6652"/>
    <cellStyle name="Normal 2 2 38 4 2 7" xfId="6653"/>
    <cellStyle name="Normal 2 2 38 4 3" xfId="6654"/>
    <cellStyle name="Normal 2 2 38 4 3 2" xfId="6655"/>
    <cellStyle name="Normal 2 2 38 4 3 2 2" xfId="6656"/>
    <cellStyle name="Normal 2 2 38 4 3 3" xfId="6657"/>
    <cellStyle name="Normal 2 2 38 4 3 4" xfId="6658"/>
    <cellStyle name="Normal 2 2 38 4 4" xfId="6659"/>
    <cellStyle name="Normal 2 2 38 4 4 2" xfId="6660"/>
    <cellStyle name="Normal 2 2 38 4 4 3" xfId="6661"/>
    <cellStyle name="Normal 2 2 38 4 5" xfId="6662"/>
    <cellStyle name="Normal 2 2 38 4 5 2" xfId="6663"/>
    <cellStyle name="Normal 2 2 38 4 5 3" xfId="6664"/>
    <cellStyle name="Normal 2 2 38 4 6" xfId="6665"/>
    <cellStyle name="Normal 2 2 38 4 6 2" xfId="6666"/>
    <cellStyle name="Normal 2 2 38 4 7" xfId="6667"/>
    <cellStyle name="Normal 2 2 38 4 8" xfId="6668"/>
    <cellStyle name="Normal 2 2 38 5" xfId="6669"/>
    <cellStyle name="Normal 2 2 38 5 2" xfId="6670"/>
    <cellStyle name="Normal 2 2 38 5 2 2" xfId="6671"/>
    <cellStyle name="Normal 2 2 38 5 2 2 2" xfId="6672"/>
    <cellStyle name="Normal 2 2 38 5 2 3" xfId="6673"/>
    <cellStyle name="Normal 2 2 38 5 2 4" xfId="6674"/>
    <cellStyle name="Normal 2 2 38 5 3" xfId="6675"/>
    <cellStyle name="Normal 2 2 38 5 3 2" xfId="6676"/>
    <cellStyle name="Normal 2 2 38 5 3 3" xfId="6677"/>
    <cellStyle name="Normal 2 2 38 5 4" xfId="6678"/>
    <cellStyle name="Normal 2 2 38 5 4 2" xfId="6679"/>
    <cellStyle name="Normal 2 2 38 5 4 3" xfId="6680"/>
    <cellStyle name="Normal 2 2 38 5 5" xfId="6681"/>
    <cellStyle name="Normal 2 2 38 5 5 2" xfId="6682"/>
    <cellStyle name="Normal 2 2 38 5 6" xfId="6683"/>
    <cellStyle name="Normal 2 2 38 5 7" xfId="6684"/>
    <cellStyle name="Normal 2 2 38 6" xfId="6685"/>
    <cellStyle name="Normal 2 2 38 6 2" xfId="6686"/>
    <cellStyle name="Normal 2 2 38 6 2 2" xfId="6687"/>
    <cellStyle name="Normal 2 2 38 6 2 2 2" xfId="6688"/>
    <cellStyle name="Normal 2 2 38 6 2 3" xfId="6689"/>
    <cellStyle name="Normal 2 2 38 6 2 4" xfId="6690"/>
    <cellStyle name="Normal 2 2 38 6 3" xfId="6691"/>
    <cellStyle name="Normal 2 2 38 6 3 2" xfId="6692"/>
    <cellStyle name="Normal 2 2 38 6 3 3" xfId="6693"/>
    <cellStyle name="Normal 2 2 38 6 4" xfId="6694"/>
    <cellStyle name="Normal 2 2 38 6 4 2" xfId="6695"/>
    <cellStyle name="Normal 2 2 38 6 4 3" xfId="6696"/>
    <cellStyle name="Normal 2 2 38 6 5" xfId="6697"/>
    <cellStyle name="Normal 2 2 38 6 5 2" xfId="6698"/>
    <cellStyle name="Normal 2 2 38 6 6" xfId="6699"/>
    <cellStyle name="Normal 2 2 38 6 7" xfId="6700"/>
    <cellStyle name="Normal 2 2 38 7" xfId="6701"/>
    <cellStyle name="Normal 2 2 38 7 2" xfId="6702"/>
    <cellStyle name="Normal 2 2 38 7 2 2" xfId="6703"/>
    <cellStyle name="Normal 2 2 38 7 3" xfId="6704"/>
    <cellStyle name="Normal 2 2 38 7 4" xfId="6705"/>
    <cellStyle name="Normal 2 2 38 8" xfId="6706"/>
    <cellStyle name="Normal 2 2 38 8 2" xfId="6707"/>
    <cellStyle name="Normal 2 2 38 8 3" xfId="6708"/>
    <cellStyle name="Normal 2 2 38 9" xfId="6709"/>
    <cellStyle name="Normal 2 2 38 9 2" xfId="6710"/>
    <cellStyle name="Normal 2 2 38 9 3" xfId="6711"/>
    <cellStyle name="Normal 2 2 39" xfId="6712"/>
    <cellStyle name="Normal 2 2 39 10" xfId="6713"/>
    <cellStyle name="Normal 2 2 39 10 2" xfId="6714"/>
    <cellStyle name="Normal 2 2 39 11" xfId="6715"/>
    <cellStyle name="Normal 2 2 39 12" xfId="6716"/>
    <cellStyle name="Normal 2 2 39 2" xfId="6717"/>
    <cellStyle name="Normal 2 2 39 2 2" xfId="6718"/>
    <cellStyle name="Normal 2 2 39 2 2 2" xfId="6719"/>
    <cellStyle name="Normal 2 2 39 2 2 2 2" xfId="6720"/>
    <cellStyle name="Normal 2 2 39 2 2 2 2 2" xfId="6721"/>
    <cellStyle name="Normal 2 2 39 2 2 2 3" xfId="6722"/>
    <cellStyle name="Normal 2 2 39 2 2 2 4" xfId="6723"/>
    <cellStyle name="Normal 2 2 39 2 2 3" xfId="6724"/>
    <cellStyle name="Normal 2 2 39 2 2 3 2" xfId="6725"/>
    <cellStyle name="Normal 2 2 39 2 2 3 3" xfId="6726"/>
    <cellStyle name="Normal 2 2 39 2 2 4" xfId="6727"/>
    <cellStyle name="Normal 2 2 39 2 2 4 2" xfId="6728"/>
    <cellStyle name="Normal 2 2 39 2 2 4 3" xfId="6729"/>
    <cellStyle name="Normal 2 2 39 2 2 5" xfId="6730"/>
    <cellStyle name="Normal 2 2 39 2 2 5 2" xfId="6731"/>
    <cellStyle name="Normal 2 2 39 2 2 6" xfId="6732"/>
    <cellStyle name="Normal 2 2 39 2 2 7" xfId="6733"/>
    <cellStyle name="Normal 2 2 39 2 3" xfId="6734"/>
    <cellStyle name="Normal 2 2 39 2 3 2" xfId="6735"/>
    <cellStyle name="Normal 2 2 39 2 3 2 2" xfId="6736"/>
    <cellStyle name="Normal 2 2 39 2 3 3" xfId="6737"/>
    <cellStyle name="Normal 2 2 39 2 3 3 2" xfId="6738"/>
    <cellStyle name="Normal 2 2 39 2 3 4" xfId="6739"/>
    <cellStyle name="Normal 2 2 39 2 3 5" xfId="6740"/>
    <cellStyle name="Normal 2 2 39 2 4" xfId="6741"/>
    <cellStyle name="Normal 2 2 39 2 4 2" xfId="6742"/>
    <cellStyle name="Normal 2 2 39 2 4 2 2" xfId="6743"/>
    <cellStyle name="Normal 2 2 39 2 4 3" xfId="6744"/>
    <cellStyle name="Normal 2 2 39 2 4 4" xfId="6745"/>
    <cellStyle name="Normal 2 2 39 2 5" xfId="6746"/>
    <cellStyle name="Normal 2 2 39 2 5 2" xfId="6747"/>
    <cellStyle name="Normal 2 2 39 2 5 3" xfId="6748"/>
    <cellStyle name="Normal 2 2 39 2 6" xfId="6749"/>
    <cellStyle name="Normal 2 2 39 2 6 2" xfId="6750"/>
    <cellStyle name="Normal 2 2 39 2 6 3" xfId="6751"/>
    <cellStyle name="Normal 2 2 39 2 7" xfId="6752"/>
    <cellStyle name="Normal 2 2 39 2 7 2" xfId="6753"/>
    <cellStyle name="Normal 2 2 39 2 8" xfId="6754"/>
    <cellStyle name="Normal 2 2 39 2 9" xfId="6755"/>
    <cellStyle name="Normal 2 2 39 3" xfId="6756"/>
    <cellStyle name="Normal 2 2 39 3 2" xfId="6757"/>
    <cellStyle name="Normal 2 2 39 3 2 2" xfId="6758"/>
    <cellStyle name="Normal 2 2 39 3 2 2 2" xfId="6759"/>
    <cellStyle name="Normal 2 2 39 3 2 2 2 2" xfId="6760"/>
    <cellStyle name="Normal 2 2 39 3 2 2 3" xfId="6761"/>
    <cellStyle name="Normal 2 2 39 3 2 2 4" xfId="6762"/>
    <cellStyle name="Normal 2 2 39 3 2 3" xfId="6763"/>
    <cellStyle name="Normal 2 2 39 3 2 3 2" xfId="6764"/>
    <cellStyle name="Normal 2 2 39 3 2 3 3" xfId="6765"/>
    <cellStyle name="Normal 2 2 39 3 2 4" xfId="6766"/>
    <cellStyle name="Normal 2 2 39 3 2 4 2" xfId="6767"/>
    <cellStyle name="Normal 2 2 39 3 2 4 3" xfId="6768"/>
    <cellStyle name="Normal 2 2 39 3 2 5" xfId="6769"/>
    <cellStyle name="Normal 2 2 39 3 2 5 2" xfId="6770"/>
    <cellStyle name="Normal 2 2 39 3 2 6" xfId="6771"/>
    <cellStyle name="Normal 2 2 39 3 2 7" xfId="6772"/>
    <cellStyle name="Normal 2 2 39 3 3" xfId="6773"/>
    <cellStyle name="Normal 2 2 39 3 3 2" xfId="6774"/>
    <cellStyle name="Normal 2 2 39 3 3 2 2" xfId="6775"/>
    <cellStyle name="Normal 2 2 39 3 3 3" xfId="6776"/>
    <cellStyle name="Normal 2 2 39 3 3 4" xfId="6777"/>
    <cellStyle name="Normal 2 2 39 3 4" xfId="6778"/>
    <cellStyle name="Normal 2 2 39 3 4 2" xfId="6779"/>
    <cellStyle name="Normal 2 2 39 3 4 3" xfId="6780"/>
    <cellStyle name="Normal 2 2 39 3 5" xfId="6781"/>
    <cellStyle name="Normal 2 2 39 3 5 2" xfId="6782"/>
    <cellStyle name="Normal 2 2 39 3 5 3" xfId="6783"/>
    <cellStyle name="Normal 2 2 39 3 6" xfId="6784"/>
    <cellStyle name="Normal 2 2 39 3 6 2" xfId="6785"/>
    <cellStyle name="Normal 2 2 39 3 7" xfId="6786"/>
    <cellStyle name="Normal 2 2 39 3 8" xfId="6787"/>
    <cellStyle name="Normal 2 2 39 4" xfId="6788"/>
    <cellStyle name="Normal 2 2 39 4 2" xfId="6789"/>
    <cellStyle name="Normal 2 2 39 4 2 2" xfId="6790"/>
    <cellStyle name="Normal 2 2 39 4 2 2 2" xfId="6791"/>
    <cellStyle name="Normal 2 2 39 4 2 2 2 2" xfId="6792"/>
    <cellStyle name="Normal 2 2 39 4 2 2 3" xfId="6793"/>
    <cellStyle name="Normal 2 2 39 4 2 2 4" xfId="6794"/>
    <cellStyle name="Normal 2 2 39 4 2 3" xfId="6795"/>
    <cellStyle name="Normal 2 2 39 4 2 3 2" xfId="6796"/>
    <cellStyle name="Normal 2 2 39 4 2 3 3" xfId="6797"/>
    <cellStyle name="Normal 2 2 39 4 2 4" xfId="6798"/>
    <cellStyle name="Normal 2 2 39 4 2 4 2" xfId="6799"/>
    <cellStyle name="Normal 2 2 39 4 2 4 3" xfId="6800"/>
    <cellStyle name="Normal 2 2 39 4 2 5" xfId="6801"/>
    <cellStyle name="Normal 2 2 39 4 2 5 2" xfId="6802"/>
    <cellStyle name="Normal 2 2 39 4 2 6" xfId="6803"/>
    <cellStyle name="Normal 2 2 39 4 2 7" xfId="6804"/>
    <cellStyle name="Normal 2 2 39 4 3" xfId="6805"/>
    <cellStyle name="Normal 2 2 39 4 3 2" xfId="6806"/>
    <cellStyle name="Normal 2 2 39 4 3 2 2" xfId="6807"/>
    <cellStyle name="Normal 2 2 39 4 3 3" xfId="6808"/>
    <cellStyle name="Normal 2 2 39 4 3 4" xfId="6809"/>
    <cellStyle name="Normal 2 2 39 4 4" xfId="6810"/>
    <cellStyle name="Normal 2 2 39 4 4 2" xfId="6811"/>
    <cellStyle name="Normal 2 2 39 4 4 3" xfId="6812"/>
    <cellStyle name="Normal 2 2 39 4 5" xfId="6813"/>
    <cellStyle name="Normal 2 2 39 4 5 2" xfId="6814"/>
    <cellStyle name="Normal 2 2 39 4 5 3" xfId="6815"/>
    <cellStyle name="Normal 2 2 39 4 6" xfId="6816"/>
    <cellStyle name="Normal 2 2 39 4 6 2" xfId="6817"/>
    <cellStyle name="Normal 2 2 39 4 7" xfId="6818"/>
    <cellStyle name="Normal 2 2 39 4 8" xfId="6819"/>
    <cellStyle name="Normal 2 2 39 5" xfId="6820"/>
    <cellStyle name="Normal 2 2 39 5 2" xfId="6821"/>
    <cellStyle name="Normal 2 2 39 5 2 2" xfId="6822"/>
    <cellStyle name="Normal 2 2 39 5 2 2 2" xfId="6823"/>
    <cellStyle name="Normal 2 2 39 5 2 3" xfId="6824"/>
    <cellStyle name="Normal 2 2 39 5 2 4" xfId="6825"/>
    <cellStyle name="Normal 2 2 39 5 3" xfId="6826"/>
    <cellStyle name="Normal 2 2 39 5 3 2" xfId="6827"/>
    <cellStyle name="Normal 2 2 39 5 3 3" xfId="6828"/>
    <cellStyle name="Normal 2 2 39 5 4" xfId="6829"/>
    <cellStyle name="Normal 2 2 39 5 4 2" xfId="6830"/>
    <cellStyle name="Normal 2 2 39 5 4 3" xfId="6831"/>
    <cellStyle name="Normal 2 2 39 5 5" xfId="6832"/>
    <cellStyle name="Normal 2 2 39 5 5 2" xfId="6833"/>
    <cellStyle name="Normal 2 2 39 5 6" xfId="6834"/>
    <cellStyle name="Normal 2 2 39 5 7" xfId="6835"/>
    <cellStyle name="Normal 2 2 39 6" xfId="6836"/>
    <cellStyle name="Normal 2 2 39 6 2" xfId="6837"/>
    <cellStyle name="Normal 2 2 39 6 2 2" xfId="6838"/>
    <cellStyle name="Normal 2 2 39 6 2 2 2" xfId="6839"/>
    <cellStyle name="Normal 2 2 39 6 2 3" xfId="6840"/>
    <cellStyle name="Normal 2 2 39 6 2 4" xfId="6841"/>
    <cellStyle name="Normal 2 2 39 6 3" xfId="6842"/>
    <cellStyle name="Normal 2 2 39 6 3 2" xfId="6843"/>
    <cellStyle name="Normal 2 2 39 6 3 3" xfId="6844"/>
    <cellStyle name="Normal 2 2 39 6 4" xfId="6845"/>
    <cellStyle name="Normal 2 2 39 6 4 2" xfId="6846"/>
    <cellStyle name="Normal 2 2 39 6 4 3" xfId="6847"/>
    <cellStyle name="Normal 2 2 39 6 5" xfId="6848"/>
    <cellStyle name="Normal 2 2 39 6 5 2" xfId="6849"/>
    <cellStyle name="Normal 2 2 39 6 6" xfId="6850"/>
    <cellStyle name="Normal 2 2 39 6 7" xfId="6851"/>
    <cellStyle name="Normal 2 2 39 7" xfId="6852"/>
    <cellStyle name="Normal 2 2 39 7 2" xfId="6853"/>
    <cellStyle name="Normal 2 2 39 7 2 2" xfId="6854"/>
    <cellStyle name="Normal 2 2 39 7 3" xfId="6855"/>
    <cellStyle name="Normal 2 2 39 7 4" xfId="6856"/>
    <cellStyle name="Normal 2 2 39 8" xfId="6857"/>
    <cellStyle name="Normal 2 2 39 8 2" xfId="6858"/>
    <cellStyle name="Normal 2 2 39 8 3" xfId="6859"/>
    <cellStyle name="Normal 2 2 39 9" xfId="6860"/>
    <cellStyle name="Normal 2 2 39 9 2" xfId="6861"/>
    <cellStyle name="Normal 2 2 39 9 3" xfId="6862"/>
    <cellStyle name="Normal 2 2 4" xfId="6863"/>
    <cellStyle name="Normal 2 2 4 10" xfId="6864"/>
    <cellStyle name="Normal 2 2 4 10 2" xfId="6865"/>
    <cellStyle name="Normal 2 2 4 11" xfId="6866"/>
    <cellStyle name="Normal 2 2 4 12" xfId="6867"/>
    <cellStyle name="Normal 2 2 4 2" xfId="6868"/>
    <cellStyle name="Normal 2 2 4 2 2" xfId="6869"/>
    <cellStyle name="Normal 2 2 4 2 2 2" xfId="6870"/>
    <cellStyle name="Normal 2 2 4 2 2 2 2" xfId="6871"/>
    <cellStyle name="Normal 2 2 4 2 2 2 2 2" xfId="6872"/>
    <cellStyle name="Normal 2 2 4 2 2 2 3" xfId="6873"/>
    <cellStyle name="Normal 2 2 4 2 2 2 4" xfId="6874"/>
    <cellStyle name="Normal 2 2 4 2 2 3" xfId="6875"/>
    <cellStyle name="Normal 2 2 4 2 2 3 2" xfId="6876"/>
    <cellStyle name="Normal 2 2 4 2 2 3 3" xfId="6877"/>
    <cellStyle name="Normal 2 2 4 2 2 4" xfId="6878"/>
    <cellStyle name="Normal 2 2 4 2 2 4 2" xfId="6879"/>
    <cellStyle name="Normal 2 2 4 2 2 4 3" xfId="6880"/>
    <cellStyle name="Normal 2 2 4 2 2 5" xfId="6881"/>
    <cellStyle name="Normal 2 2 4 2 2 5 2" xfId="6882"/>
    <cellStyle name="Normal 2 2 4 2 2 6" xfId="6883"/>
    <cellStyle name="Normal 2 2 4 2 2 7" xfId="6884"/>
    <cellStyle name="Normal 2 2 4 2 3" xfId="6885"/>
    <cellStyle name="Normal 2 2 4 2 3 2" xfId="6886"/>
    <cellStyle name="Normal 2 2 4 2 3 2 2" xfId="6887"/>
    <cellStyle name="Normal 2 2 4 2 3 3" xfId="6888"/>
    <cellStyle name="Normal 2 2 4 2 3 3 2" xfId="6889"/>
    <cellStyle name="Normal 2 2 4 2 3 4" xfId="6890"/>
    <cellStyle name="Normal 2 2 4 2 3 5" xfId="6891"/>
    <cellStyle name="Normal 2 2 4 2 4" xfId="6892"/>
    <cellStyle name="Normal 2 2 4 2 4 2" xfId="6893"/>
    <cellStyle name="Normal 2 2 4 2 4 2 2" xfId="6894"/>
    <cellStyle name="Normal 2 2 4 2 4 3" xfId="6895"/>
    <cellStyle name="Normal 2 2 4 2 4 4" xfId="6896"/>
    <cellStyle name="Normal 2 2 4 2 5" xfId="6897"/>
    <cellStyle name="Normal 2 2 4 2 5 2" xfId="6898"/>
    <cellStyle name="Normal 2 2 4 2 5 3" xfId="6899"/>
    <cellStyle name="Normal 2 2 4 2 6" xfId="6900"/>
    <cellStyle name="Normal 2 2 4 2 6 2" xfId="6901"/>
    <cellStyle name="Normal 2 2 4 2 6 3" xfId="6902"/>
    <cellStyle name="Normal 2 2 4 2 7" xfId="6903"/>
    <cellStyle name="Normal 2 2 4 2 7 2" xfId="6904"/>
    <cellStyle name="Normal 2 2 4 2 8" xfId="6905"/>
    <cellStyle name="Normal 2 2 4 2 9" xfId="6906"/>
    <cellStyle name="Normal 2 2 4 3" xfId="6907"/>
    <cellStyle name="Normal 2 2 4 3 2" xfId="6908"/>
    <cellStyle name="Normal 2 2 4 3 2 2" xfId="6909"/>
    <cellStyle name="Normal 2 2 4 3 2 2 2" xfId="6910"/>
    <cellStyle name="Normal 2 2 4 3 2 2 2 2" xfId="6911"/>
    <cellStyle name="Normal 2 2 4 3 2 2 3" xfId="6912"/>
    <cellStyle name="Normal 2 2 4 3 2 2 4" xfId="6913"/>
    <cellStyle name="Normal 2 2 4 3 2 3" xfId="6914"/>
    <cellStyle name="Normal 2 2 4 3 2 3 2" xfId="6915"/>
    <cellStyle name="Normal 2 2 4 3 2 3 3" xfId="6916"/>
    <cellStyle name="Normal 2 2 4 3 2 4" xfId="6917"/>
    <cellStyle name="Normal 2 2 4 3 2 4 2" xfId="6918"/>
    <cellStyle name="Normal 2 2 4 3 2 4 3" xfId="6919"/>
    <cellStyle name="Normal 2 2 4 3 2 5" xfId="6920"/>
    <cellStyle name="Normal 2 2 4 3 2 5 2" xfId="6921"/>
    <cellStyle name="Normal 2 2 4 3 2 6" xfId="6922"/>
    <cellStyle name="Normal 2 2 4 3 2 7" xfId="6923"/>
    <cellStyle name="Normal 2 2 4 3 3" xfId="6924"/>
    <cellStyle name="Normal 2 2 4 3 3 2" xfId="6925"/>
    <cellStyle name="Normal 2 2 4 3 3 2 2" xfId="6926"/>
    <cellStyle name="Normal 2 2 4 3 3 3" xfId="6927"/>
    <cellStyle name="Normal 2 2 4 3 3 4" xfId="6928"/>
    <cellStyle name="Normal 2 2 4 3 4" xfId="6929"/>
    <cellStyle name="Normal 2 2 4 3 4 2" xfId="6930"/>
    <cellStyle name="Normal 2 2 4 3 4 3" xfId="6931"/>
    <cellStyle name="Normal 2 2 4 3 5" xfId="6932"/>
    <cellStyle name="Normal 2 2 4 3 5 2" xfId="6933"/>
    <cellStyle name="Normal 2 2 4 3 5 3" xfId="6934"/>
    <cellStyle name="Normal 2 2 4 3 6" xfId="6935"/>
    <cellStyle name="Normal 2 2 4 3 6 2" xfId="6936"/>
    <cellStyle name="Normal 2 2 4 3 7" xfId="6937"/>
    <cellStyle name="Normal 2 2 4 3 8" xfId="6938"/>
    <cellStyle name="Normal 2 2 4 4" xfId="6939"/>
    <cellStyle name="Normal 2 2 4 4 2" xfId="6940"/>
    <cellStyle name="Normal 2 2 4 4 2 2" xfId="6941"/>
    <cellStyle name="Normal 2 2 4 4 2 2 2" xfId="6942"/>
    <cellStyle name="Normal 2 2 4 4 2 2 2 2" xfId="6943"/>
    <cellStyle name="Normal 2 2 4 4 2 2 3" xfId="6944"/>
    <cellStyle name="Normal 2 2 4 4 2 2 4" xfId="6945"/>
    <cellStyle name="Normal 2 2 4 4 2 3" xfId="6946"/>
    <cellStyle name="Normal 2 2 4 4 2 3 2" xfId="6947"/>
    <cellStyle name="Normal 2 2 4 4 2 3 3" xfId="6948"/>
    <cellStyle name="Normal 2 2 4 4 2 4" xfId="6949"/>
    <cellStyle name="Normal 2 2 4 4 2 4 2" xfId="6950"/>
    <cellStyle name="Normal 2 2 4 4 2 4 3" xfId="6951"/>
    <cellStyle name="Normal 2 2 4 4 2 5" xfId="6952"/>
    <cellStyle name="Normal 2 2 4 4 2 5 2" xfId="6953"/>
    <cellStyle name="Normal 2 2 4 4 2 6" xfId="6954"/>
    <cellStyle name="Normal 2 2 4 4 2 7" xfId="6955"/>
    <cellStyle name="Normal 2 2 4 4 3" xfId="6956"/>
    <cellStyle name="Normal 2 2 4 4 3 2" xfId="6957"/>
    <cellStyle name="Normal 2 2 4 4 3 2 2" xfId="6958"/>
    <cellStyle name="Normal 2 2 4 4 3 3" xfId="6959"/>
    <cellStyle name="Normal 2 2 4 4 3 4" xfId="6960"/>
    <cellStyle name="Normal 2 2 4 4 4" xfId="6961"/>
    <cellStyle name="Normal 2 2 4 4 4 2" xfId="6962"/>
    <cellStyle name="Normal 2 2 4 4 4 3" xfId="6963"/>
    <cellStyle name="Normal 2 2 4 4 5" xfId="6964"/>
    <cellStyle name="Normal 2 2 4 4 5 2" xfId="6965"/>
    <cellStyle name="Normal 2 2 4 4 5 3" xfId="6966"/>
    <cellStyle name="Normal 2 2 4 4 6" xfId="6967"/>
    <cellStyle name="Normal 2 2 4 4 6 2" xfId="6968"/>
    <cellStyle name="Normal 2 2 4 4 7" xfId="6969"/>
    <cellStyle name="Normal 2 2 4 4 8" xfId="6970"/>
    <cellStyle name="Normal 2 2 4 5" xfId="6971"/>
    <cellStyle name="Normal 2 2 4 5 2" xfId="6972"/>
    <cellStyle name="Normal 2 2 4 5 2 2" xfId="6973"/>
    <cellStyle name="Normal 2 2 4 5 2 2 2" xfId="6974"/>
    <cellStyle name="Normal 2 2 4 5 2 3" xfId="6975"/>
    <cellStyle name="Normal 2 2 4 5 2 4" xfId="6976"/>
    <cellStyle name="Normal 2 2 4 5 3" xfId="6977"/>
    <cellStyle name="Normal 2 2 4 5 3 2" xfId="6978"/>
    <cellStyle name="Normal 2 2 4 5 3 3" xfId="6979"/>
    <cellStyle name="Normal 2 2 4 5 4" xfId="6980"/>
    <cellStyle name="Normal 2 2 4 5 4 2" xfId="6981"/>
    <cellStyle name="Normal 2 2 4 5 4 3" xfId="6982"/>
    <cellStyle name="Normal 2 2 4 5 5" xfId="6983"/>
    <cellStyle name="Normal 2 2 4 5 5 2" xfId="6984"/>
    <cellStyle name="Normal 2 2 4 5 6" xfId="6985"/>
    <cellStyle name="Normal 2 2 4 5 7" xfId="6986"/>
    <cellStyle name="Normal 2 2 4 6" xfId="6987"/>
    <cellStyle name="Normal 2 2 4 6 2" xfId="6988"/>
    <cellStyle name="Normal 2 2 4 6 2 2" xfId="6989"/>
    <cellStyle name="Normal 2 2 4 6 2 2 2" xfId="6990"/>
    <cellStyle name="Normal 2 2 4 6 2 3" xfId="6991"/>
    <cellStyle name="Normal 2 2 4 6 2 4" xfId="6992"/>
    <cellStyle name="Normal 2 2 4 6 3" xfId="6993"/>
    <cellStyle name="Normal 2 2 4 6 3 2" xfId="6994"/>
    <cellStyle name="Normal 2 2 4 6 3 3" xfId="6995"/>
    <cellStyle name="Normal 2 2 4 6 4" xfId="6996"/>
    <cellStyle name="Normal 2 2 4 6 4 2" xfId="6997"/>
    <cellStyle name="Normal 2 2 4 6 4 3" xfId="6998"/>
    <cellStyle name="Normal 2 2 4 6 5" xfId="6999"/>
    <cellStyle name="Normal 2 2 4 6 5 2" xfId="7000"/>
    <cellStyle name="Normal 2 2 4 6 6" xfId="7001"/>
    <cellStyle name="Normal 2 2 4 6 7" xfId="7002"/>
    <cellStyle name="Normal 2 2 4 7" xfId="7003"/>
    <cellStyle name="Normal 2 2 4 7 2" xfId="7004"/>
    <cellStyle name="Normal 2 2 4 7 2 2" xfId="7005"/>
    <cellStyle name="Normal 2 2 4 7 3" xfId="7006"/>
    <cellStyle name="Normal 2 2 4 7 4" xfId="7007"/>
    <cellStyle name="Normal 2 2 4 8" xfId="7008"/>
    <cellStyle name="Normal 2 2 4 8 2" xfId="7009"/>
    <cellStyle name="Normal 2 2 4 8 3" xfId="7010"/>
    <cellStyle name="Normal 2 2 4 9" xfId="7011"/>
    <cellStyle name="Normal 2 2 4 9 2" xfId="7012"/>
    <cellStyle name="Normal 2 2 4 9 3" xfId="7013"/>
    <cellStyle name="Normal 2 2 40" xfId="7014"/>
    <cellStyle name="Normal 2 2 40 10" xfId="7015"/>
    <cellStyle name="Normal 2 2 40 10 2" xfId="7016"/>
    <cellStyle name="Normal 2 2 40 11" xfId="7017"/>
    <cellStyle name="Normal 2 2 40 12" xfId="7018"/>
    <cellStyle name="Normal 2 2 40 2" xfId="7019"/>
    <cellStyle name="Normal 2 2 40 2 2" xfId="7020"/>
    <cellStyle name="Normal 2 2 40 2 2 2" xfId="7021"/>
    <cellStyle name="Normal 2 2 40 2 2 2 2" xfId="7022"/>
    <cellStyle name="Normal 2 2 40 2 2 2 2 2" xfId="7023"/>
    <cellStyle name="Normal 2 2 40 2 2 2 3" xfId="7024"/>
    <cellStyle name="Normal 2 2 40 2 2 2 4" xfId="7025"/>
    <cellStyle name="Normal 2 2 40 2 2 3" xfId="7026"/>
    <cellStyle name="Normal 2 2 40 2 2 3 2" xfId="7027"/>
    <cellStyle name="Normal 2 2 40 2 2 3 3" xfId="7028"/>
    <cellStyle name="Normal 2 2 40 2 2 4" xfId="7029"/>
    <cellStyle name="Normal 2 2 40 2 2 4 2" xfId="7030"/>
    <cellStyle name="Normal 2 2 40 2 2 4 3" xfId="7031"/>
    <cellStyle name="Normal 2 2 40 2 2 5" xfId="7032"/>
    <cellStyle name="Normal 2 2 40 2 2 5 2" xfId="7033"/>
    <cellStyle name="Normal 2 2 40 2 2 6" xfId="7034"/>
    <cellStyle name="Normal 2 2 40 2 2 7" xfId="7035"/>
    <cellStyle name="Normal 2 2 40 2 3" xfId="7036"/>
    <cellStyle name="Normal 2 2 40 2 3 2" xfId="7037"/>
    <cellStyle name="Normal 2 2 40 2 3 2 2" xfId="7038"/>
    <cellStyle name="Normal 2 2 40 2 3 3" xfId="7039"/>
    <cellStyle name="Normal 2 2 40 2 3 3 2" xfId="7040"/>
    <cellStyle name="Normal 2 2 40 2 3 4" xfId="7041"/>
    <cellStyle name="Normal 2 2 40 2 3 5" xfId="7042"/>
    <cellStyle name="Normal 2 2 40 2 4" xfId="7043"/>
    <cellStyle name="Normal 2 2 40 2 4 2" xfId="7044"/>
    <cellStyle name="Normal 2 2 40 2 4 2 2" xfId="7045"/>
    <cellStyle name="Normal 2 2 40 2 4 3" xfId="7046"/>
    <cellStyle name="Normal 2 2 40 2 4 4" xfId="7047"/>
    <cellStyle name="Normal 2 2 40 2 5" xfId="7048"/>
    <cellStyle name="Normal 2 2 40 2 5 2" xfId="7049"/>
    <cellStyle name="Normal 2 2 40 2 5 3" xfId="7050"/>
    <cellStyle name="Normal 2 2 40 2 6" xfId="7051"/>
    <cellStyle name="Normal 2 2 40 2 6 2" xfId="7052"/>
    <cellStyle name="Normal 2 2 40 2 6 3" xfId="7053"/>
    <cellStyle name="Normal 2 2 40 2 7" xfId="7054"/>
    <cellStyle name="Normal 2 2 40 2 7 2" xfId="7055"/>
    <cellStyle name="Normal 2 2 40 2 8" xfId="7056"/>
    <cellStyle name="Normal 2 2 40 2 9" xfId="7057"/>
    <cellStyle name="Normal 2 2 40 3" xfId="7058"/>
    <cellStyle name="Normal 2 2 40 3 2" xfId="7059"/>
    <cellStyle name="Normal 2 2 40 3 2 2" xfId="7060"/>
    <cellStyle name="Normal 2 2 40 3 2 2 2" xfId="7061"/>
    <cellStyle name="Normal 2 2 40 3 2 2 2 2" xfId="7062"/>
    <cellStyle name="Normal 2 2 40 3 2 2 3" xfId="7063"/>
    <cellStyle name="Normal 2 2 40 3 2 2 4" xfId="7064"/>
    <cellStyle name="Normal 2 2 40 3 2 3" xfId="7065"/>
    <cellStyle name="Normal 2 2 40 3 2 3 2" xfId="7066"/>
    <cellStyle name="Normal 2 2 40 3 2 3 3" xfId="7067"/>
    <cellStyle name="Normal 2 2 40 3 2 4" xfId="7068"/>
    <cellStyle name="Normal 2 2 40 3 2 4 2" xfId="7069"/>
    <cellStyle name="Normal 2 2 40 3 2 4 3" xfId="7070"/>
    <cellStyle name="Normal 2 2 40 3 2 5" xfId="7071"/>
    <cellStyle name="Normal 2 2 40 3 2 5 2" xfId="7072"/>
    <cellStyle name="Normal 2 2 40 3 2 6" xfId="7073"/>
    <cellStyle name="Normal 2 2 40 3 2 7" xfId="7074"/>
    <cellStyle name="Normal 2 2 40 3 3" xfId="7075"/>
    <cellStyle name="Normal 2 2 40 3 3 2" xfId="7076"/>
    <cellStyle name="Normal 2 2 40 3 3 2 2" xfId="7077"/>
    <cellStyle name="Normal 2 2 40 3 3 3" xfId="7078"/>
    <cellStyle name="Normal 2 2 40 3 3 4" xfId="7079"/>
    <cellStyle name="Normal 2 2 40 3 4" xfId="7080"/>
    <cellStyle name="Normal 2 2 40 3 4 2" xfId="7081"/>
    <cellStyle name="Normal 2 2 40 3 4 3" xfId="7082"/>
    <cellStyle name="Normal 2 2 40 3 5" xfId="7083"/>
    <cellStyle name="Normal 2 2 40 3 5 2" xfId="7084"/>
    <cellStyle name="Normal 2 2 40 3 5 3" xfId="7085"/>
    <cellStyle name="Normal 2 2 40 3 6" xfId="7086"/>
    <cellStyle name="Normal 2 2 40 3 6 2" xfId="7087"/>
    <cellStyle name="Normal 2 2 40 3 7" xfId="7088"/>
    <cellStyle name="Normal 2 2 40 3 8" xfId="7089"/>
    <cellStyle name="Normal 2 2 40 4" xfId="7090"/>
    <cellStyle name="Normal 2 2 40 4 2" xfId="7091"/>
    <cellStyle name="Normal 2 2 40 4 2 2" xfId="7092"/>
    <cellStyle name="Normal 2 2 40 4 2 2 2" xfId="7093"/>
    <cellStyle name="Normal 2 2 40 4 2 2 2 2" xfId="7094"/>
    <cellStyle name="Normal 2 2 40 4 2 2 3" xfId="7095"/>
    <cellStyle name="Normal 2 2 40 4 2 2 4" xfId="7096"/>
    <cellStyle name="Normal 2 2 40 4 2 3" xfId="7097"/>
    <cellStyle name="Normal 2 2 40 4 2 3 2" xfId="7098"/>
    <cellStyle name="Normal 2 2 40 4 2 3 3" xfId="7099"/>
    <cellStyle name="Normal 2 2 40 4 2 4" xfId="7100"/>
    <cellStyle name="Normal 2 2 40 4 2 4 2" xfId="7101"/>
    <cellStyle name="Normal 2 2 40 4 2 4 3" xfId="7102"/>
    <cellStyle name="Normal 2 2 40 4 2 5" xfId="7103"/>
    <cellStyle name="Normal 2 2 40 4 2 5 2" xfId="7104"/>
    <cellStyle name="Normal 2 2 40 4 2 6" xfId="7105"/>
    <cellStyle name="Normal 2 2 40 4 2 7" xfId="7106"/>
    <cellStyle name="Normal 2 2 40 4 3" xfId="7107"/>
    <cellStyle name="Normal 2 2 40 4 3 2" xfId="7108"/>
    <cellStyle name="Normal 2 2 40 4 3 2 2" xfId="7109"/>
    <cellStyle name="Normal 2 2 40 4 3 3" xfId="7110"/>
    <cellStyle name="Normal 2 2 40 4 3 4" xfId="7111"/>
    <cellStyle name="Normal 2 2 40 4 4" xfId="7112"/>
    <cellStyle name="Normal 2 2 40 4 4 2" xfId="7113"/>
    <cellStyle name="Normal 2 2 40 4 4 3" xfId="7114"/>
    <cellStyle name="Normal 2 2 40 4 5" xfId="7115"/>
    <cellStyle name="Normal 2 2 40 4 5 2" xfId="7116"/>
    <cellStyle name="Normal 2 2 40 4 5 3" xfId="7117"/>
    <cellStyle name="Normal 2 2 40 4 6" xfId="7118"/>
    <cellStyle name="Normal 2 2 40 4 6 2" xfId="7119"/>
    <cellStyle name="Normal 2 2 40 4 7" xfId="7120"/>
    <cellStyle name="Normal 2 2 40 4 8" xfId="7121"/>
    <cellStyle name="Normal 2 2 40 5" xfId="7122"/>
    <cellStyle name="Normal 2 2 40 5 2" xfId="7123"/>
    <cellStyle name="Normal 2 2 40 5 2 2" xfId="7124"/>
    <cellStyle name="Normal 2 2 40 5 2 2 2" xfId="7125"/>
    <cellStyle name="Normal 2 2 40 5 2 3" xfId="7126"/>
    <cellStyle name="Normal 2 2 40 5 2 4" xfId="7127"/>
    <cellStyle name="Normal 2 2 40 5 3" xfId="7128"/>
    <cellStyle name="Normal 2 2 40 5 3 2" xfId="7129"/>
    <cellStyle name="Normal 2 2 40 5 3 3" xfId="7130"/>
    <cellStyle name="Normal 2 2 40 5 4" xfId="7131"/>
    <cellStyle name="Normal 2 2 40 5 4 2" xfId="7132"/>
    <cellStyle name="Normal 2 2 40 5 4 3" xfId="7133"/>
    <cellStyle name="Normal 2 2 40 5 5" xfId="7134"/>
    <cellStyle name="Normal 2 2 40 5 5 2" xfId="7135"/>
    <cellStyle name="Normal 2 2 40 5 6" xfId="7136"/>
    <cellStyle name="Normal 2 2 40 5 7" xfId="7137"/>
    <cellStyle name="Normal 2 2 40 6" xfId="7138"/>
    <cellStyle name="Normal 2 2 40 6 2" xfId="7139"/>
    <cellStyle name="Normal 2 2 40 6 2 2" xfId="7140"/>
    <cellStyle name="Normal 2 2 40 6 2 2 2" xfId="7141"/>
    <cellStyle name="Normal 2 2 40 6 2 3" xfId="7142"/>
    <cellStyle name="Normal 2 2 40 6 2 4" xfId="7143"/>
    <cellStyle name="Normal 2 2 40 6 3" xfId="7144"/>
    <cellStyle name="Normal 2 2 40 6 3 2" xfId="7145"/>
    <cellStyle name="Normal 2 2 40 6 3 3" xfId="7146"/>
    <cellStyle name="Normal 2 2 40 6 4" xfId="7147"/>
    <cellStyle name="Normal 2 2 40 6 4 2" xfId="7148"/>
    <cellStyle name="Normal 2 2 40 6 4 3" xfId="7149"/>
    <cellStyle name="Normal 2 2 40 6 5" xfId="7150"/>
    <cellStyle name="Normal 2 2 40 6 5 2" xfId="7151"/>
    <cellStyle name="Normal 2 2 40 6 6" xfId="7152"/>
    <cellStyle name="Normal 2 2 40 6 7" xfId="7153"/>
    <cellStyle name="Normal 2 2 40 7" xfId="7154"/>
    <cellStyle name="Normal 2 2 40 7 2" xfId="7155"/>
    <cellStyle name="Normal 2 2 40 7 2 2" xfId="7156"/>
    <cellStyle name="Normal 2 2 40 7 3" xfId="7157"/>
    <cellStyle name="Normal 2 2 40 7 4" xfId="7158"/>
    <cellStyle name="Normal 2 2 40 8" xfId="7159"/>
    <cellStyle name="Normal 2 2 40 8 2" xfId="7160"/>
    <cellStyle name="Normal 2 2 40 8 3" xfId="7161"/>
    <cellStyle name="Normal 2 2 40 9" xfId="7162"/>
    <cellStyle name="Normal 2 2 40 9 2" xfId="7163"/>
    <cellStyle name="Normal 2 2 40 9 3" xfId="7164"/>
    <cellStyle name="Normal 2 2 41" xfId="7165"/>
    <cellStyle name="Normal 2 2 41 10" xfId="7166"/>
    <cellStyle name="Normal 2 2 41 10 2" xfId="7167"/>
    <cellStyle name="Normal 2 2 41 11" xfId="7168"/>
    <cellStyle name="Normal 2 2 41 12" xfId="7169"/>
    <cellStyle name="Normal 2 2 41 2" xfId="7170"/>
    <cellStyle name="Normal 2 2 41 2 2" xfId="7171"/>
    <cellStyle name="Normal 2 2 41 2 2 2" xfId="7172"/>
    <cellStyle name="Normal 2 2 41 2 2 2 2" xfId="7173"/>
    <cellStyle name="Normal 2 2 41 2 2 2 2 2" xfId="7174"/>
    <cellStyle name="Normal 2 2 41 2 2 2 3" xfId="7175"/>
    <cellStyle name="Normal 2 2 41 2 2 2 4" xfId="7176"/>
    <cellStyle name="Normal 2 2 41 2 2 3" xfId="7177"/>
    <cellStyle name="Normal 2 2 41 2 2 3 2" xfId="7178"/>
    <cellStyle name="Normal 2 2 41 2 2 3 3" xfId="7179"/>
    <cellStyle name="Normal 2 2 41 2 2 4" xfId="7180"/>
    <cellStyle name="Normal 2 2 41 2 2 4 2" xfId="7181"/>
    <cellStyle name="Normal 2 2 41 2 2 4 3" xfId="7182"/>
    <cellStyle name="Normal 2 2 41 2 2 5" xfId="7183"/>
    <cellStyle name="Normal 2 2 41 2 2 5 2" xfId="7184"/>
    <cellStyle name="Normal 2 2 41 2 2 6" xfId="7185"/>
    <cellStyle name="Normal 2 2 41 2 2 7" xfId="7186"/>
    <cellStyle name="Normal 2 2 41 2 3" xfId="7187"/>
    <cellStyle name="Normal 2 2 41 2 3 2" xfId="7188"/>
    <cellStyle name="Normal 2 2 41 2 3 2 2" xfId="7189"/>
    <cellStyle name="Normal 2 2 41 2 3 3" xfId="7190"/>
    <cellStyle name="Normal 2 2 41 2 3 3 2" xfId="7191"/>
    <cellStyle name="Normal 2 2 41 2 3 4" xfId="7192"/>
    <cellStyle name="Normal 2 2 41 2 3 5" xfId="7193"/>
    <cellStyle name="Normal 2 2 41 2 4" xfId="7194"/>
    <cellStyle name="Normal 2 2 41 2 4 2" xfId="7195"/>
    <cellStyle name="Normal 2 2 41 2 4 2 2" xfId="7196"/>
    <cellStyle name="Normal 2 2 41 2 4 3" xfId="7197"/>
    <cellStyle name="Normal 2 2 41 2 4 4" xfId="7198"/>
    <cellStyle name="Normal 2 2 41 2 5" xfId="7199"/>
    <cellStyle name="Normal 2 2 41 2 5 2" xfId="7200"/>
    <cellStyle name="Normal 2 2 41 2 5 3" xfId="7201"/>
    <cellStyle name="Normal 2 2 41 2 6" xfId="7202"/>
    <cellStyle name="Normal 2 2 41 2 6 2" xfId="7203"/>
    <cellStyle name="Normal 2 2 41 2 6 3" xfId="7204"/>
    <cellStyle name="Normal 2 2 41 2 7" xfId="7205"/>
    <cellStyle name="Normal 2 2 41 2 7 2" xfId="7206"/>
    <cellStyle name="Normal 2 2 41 2 8" xfId="7207"/>
    <cellStyle name="Normal 2 2 41 2 9" xfId="7208"/>
    <cellStyle name="Normal 2 2 41 3" xfId="7209"/>
    <cellStyle name="Normal 2 2 41 3 2" xfId="7210"/>
    <cellStyle name="Normal 2 2 41 3 2 2" xfId="7211"/>
    <cellStyle name="Normal 2 2 41 3 2 2 2" xfId="7212"/>
    <cellStyle name="Normal 2 2 41 3 2 2 2 2" xfId="7213"/>
    <cellStyle name="Normal 2 2 41 3 2 2 3" xfId="7214"/>
    <cellStyle name="Normal 2 2 41 3 2 2 4" xfId="7215"/>
    <cellStyle name="Normal 2 2 41 3 2 3" xfId="7216"/>
    <cellStyle name="Normal 2 2 41 3 2 3 2" xfId="7217"/>
    <cellStyle name="Normal 2 2 41 3 2 3 3" xfId="7218"/>
    <cellStyle name="Normal 2 2 41 3 2 4" xfId="7219"/>
    <cellStyle name="Normal 2 2 41 3 2 4 2" xfId="7220"/>
    <cellStyle name="Normal 2 2 41 3 2 4 3" xfId="7221"/>
    <cellStyle name="Normal 2 2 41 3 2 5" xfId="7222"/>
    <cellStyle name="Normal 2 2 41 3 2 5 2" xfId="7223"/>
    <cellStyle name="Normal 2 2 41 3 2 6" xfId="7224"/>
    <cellStyle name="Normal 2 2 41 3 2 7" xfId="7225"/>
    <cellStyle name="Normal 2 2 41 3 3" xfId="7226"/>
    <cellStyle name="Normal 2 2 41 3 3 2" xfId="7227"/>
    <cellStyle name="Normal 2 2 41 3 3 2 2" xfId="7228"/>
    <cellStyle name="Normal 2 2 41 3 3 3" xfId="7229"/>
    <cellStyle name="Normal 2 2 41 3 3 4" xfId="7230"/>
    <cellStyle name="Normal 2 2 41 3 4" xfId="7231"/>
    <cellStyle name="Normal 2 2 41 3 4 2" xfId="7232"/>
    <cellStyle name="Normal 2 2 41 3 4 3" xfId="7233"/>
    <cellStyle name="Normal 2 2 41 3 5" xfId="7234"/>
    <cellStyle name="Normal 2 2 41 3 5 2" xfId="7235"/>
    <cellStyle name="Normal 2 2 41 3 5 3" xfId="7236"/>
    <cellStyle name="Normal 2 2 41 3 6" xfId="7237"/>
    <cellStyle name="Normal 2 2 41 3 6 2" xfId="7238"/>
    <cellStyle name="Normal 2 2 41 3 7" xfId="7239"/>
    <cellStyle name="Normal 2 2 41 3 8" xfId="7240"/>
    <cellStyle name="Normal 2 2 41 4" xfId="7241"/>
    <cellStyle name="Normal 2 2 41 4 2" xfId="7242"/>
    <cellStyle name="Normal 2 2 41 4 2 2" xfId="7243"/>
    <cellStyle name="Normal 2 2 41 4 2 2 2" xfId="7244"/>
    <cellStyle name="Normal 2 2 41 4 2 2 2 2" xfId="7245"/>
    <cellStyle name="Normal 2 2 41 4 2 2 3" xfId="7246"/>
    <cellStyle name="Normal 2 2 41 4 2 2 4" xfId="7247"/>
    <cellStyle name="Normal 2 2 41 4 2 3" xfId="7248"/>
    <cellStyle name="Normal 2 2 41 4 2 3 2" xfId="7249"/>
    <cellStyle name="Normal 2 2 41 4 2 3 3" xfId="7250"/>
    <cellStyle name="Normal 2 2 41 4 2 4" xfId="7251"/>
    <cellStyle name="Normal 2 2 41 4 2 4 2" xfId="7252"/>
    <cellStyle name="Normal 2 2 41 4 2 4 3" xfId="7253"/>
    <cellStyle name="Normal 2 2 41 4 2 5" xfId="7254"/>
    <cellStyle name="Normal 2 2 41 4 2 5 2" xfId="7255"/>
    <cellStyle name="Normal 2 2 41 4 2 6" xfId="7256"/>
    <cellStyle name="Normal 2 2 41 4 2 7" xfId="7257"/>
    <cellStyle name="Normal 2 2 41 4 3" xfId="7258"/>
    <cellStyle name="Normal 2 2 41 4 3 2" xfId="7259"/>
    <cellStyle name="Normal 2 2 41 4 3 2 2" xfId="7260"/>
    <cellStyle name="Normal 2 2 41 4 3 3" xfId="7261"/>
    <cellStyle name="Normal 2 2 41 4 3 4" xfId="7262"/>
    <cellStyle name="Normal 2 2 41 4 4" xfId="7263"/>
    <cellStyle name="Normal 2 2 41 4 4 2" xfId="7264"/>
    <cellStyle name="Normal 2 2 41 4 4 3" xfId="7265"/>
    <cellStyle name="Normal 2 2 41 4 5" xfId="7266"/>
    <cellStyle name="Normal 2 2 41 4 5 2" xfId="7267"/>
    <cellStyle name="Normal 2 2 41 4 5 3" xfId="7268"/>
    <cellStyle name="Normal 2 2 41 4 6" xfId="7269"/>
    <cellStyle name="Normal 2 2 41 4 6 2" xfId="7270"/>
    <cellStyle name="Normal 2 2 41 4 7" xfId="7271"/>
    <cellStyle name="Normal 2 2 41 4 8" xfId="7272"/>
    <cellStyle name="Normal 2 2 41 5" xfId="7273"/>
    <cellStyle name="Normal 2 2 41 5 2" xfId="7274"/>
    <cellStyle name="Normal 2 2 41 5 2 2" xfId="7275"/>
    <cellStyle name="Normal 2 2 41 5 2 2 2" xfId="7276"/>
    <cellStyle name="Normal 2 2 41 5 2 3" xfId="7277"/>
    <cellStyle name="Normal 2 2 41 5 2 4" xfId="7278"/>
    <cellStyle name="Normal 2 2 41 5 3" xfId="7279"/>
    <cellStyle name="Normal 2 2 41 5 3 2" xfId="7280"/>
    <cellStyle name="Normal 2 2 41 5 3 3" xfId="7281"/>
    <cellStyle name="Normal 2 2 41 5 4" xfId="7282"/>
    <cellStyle name="Normal 2 2 41 5 4 2" xfId="7283"/>
    <cellStyle name="Normal 2 2 41 5 4 3" xfId="7284"/>
    <cellStyle name="Normal 2 2 41 5 5" xfId="7285"/>
    <cellStyle name="Normal 2 2 41 5 5 2" xfId="7286"/>
    <cellStyle name="Normal 2 2 41 5 6" xfId="7287"/>
    <cellStyle name="Normal 2 2 41 5 7" xfId="7288"/>
    <cellStyle name="Normal 2 2 41 6" xfId="7289"/>
    <cellStyle name="Normal 2 2 41 6 2" xfId="7290"/>
    <cellStyle name="Normal 2 2 41 6 2 2" xfId="7291"/>
    <cellStyle name="Normal 2 2 41 6 2 2 2" xfId="7292"/>
    <cellStyle name="Normal 2 2 41 6 2 3" xfId="7293"/>
    <cellStyle name="Normal 2 2 41 6 2 4" xfId="7294"/>
    <cellStyle name="Normal 2 2 41 6 3" xfId="7295"/>
    <cellStyle name="Normal 2 2 41 6 3 2" xfId="7296"/>
    <cellStyle name="Normal 2 2 41 6 3 3" xfId="7297"/>
    <cellStyle name="Normal 2 2 41 6 4" xfId="7298"/>
    <cellStyle name="Normal 2 2 41 6 4 2" xfId="7299"/>
    <cellStyle name="Normal 2 2 41 6 4 3" xfId="7300"/>
    <cellStyle name="Normal 2 2 41 6 5" xfId="7301"/>
    <cellStyle name="Normal 2 2 41 6 5 2" xfId="7302"/>
    <cellStyle name="Normal 2 2 41 6 6" xfId="7303"/>
    <cellStyle name="Normal 2 2 41 6 7" xfId="7304"/>
    <cellStyle name="Normal 2 2 41 7" xfId="7305"/>
    <cellStyle name="Normal 2 2 41 7 2" xfId="7306"/>
    <cellStyle name="Normal 2 2 41 7 2 2" xfId="7307"/>
    <cellStyle name="Normal 2 2 41 7 3" xfId="7308"/>
    <cellStyle name="Normal 2 2 41 7 4" xfId="7309"/>
    <cellStyle name="Normal 2 2 41 8" xfId="7310"/>
    <cellStyle name="Normal 2 2 41 8 2" xfId="7311"/>
    <cellStyle name="Normal 2 2 41 8 3" xfId="7312"/>
    <cellStyle name="Normal 2 2 41 9" xfId="7313"/>
    <cellStyle name="Normal 2 2 41 9 2" xfId="7314"/>
    <cellStyle name="Normal 2 2 41 9 3" xfId="7315"/>
    <cellStyle name="Normal 2 2 42" xfId="7316"/>
    <cellStyle name="Normal 2 2 42 10" xfId="7317"/>
    <cellStyle name="Normal 2 2 42 10 2" xfId="7318"/>
    <cellStyle name="Normal 2 2 42 11" xfId="7319"/>
    <cellStyle name="Normal 2 2 42 12" xfId="7320"/>
    <cellStyle name="Normal 2 2 42 2" xfId="7321"/>
    <cellStyle name="Normal 2 2 42 2 2" xfId="7322"/>
    <cellStyle name="Normal 2 2 42 2 2 2" xfId="7323"/>
    <cellStyle name="Normal 2 2 42 2 2 2 2" xfId="7324"/>
    <cellStyle name="Normal 2 2 42 2 2 2 2 2" xfId="7325"/>
    <cellStyle name="Normal 2 2 42 2 2 2 3" xfId="7326"/>
    <cellStyle name="Normal 2 2 42 2 2 2 4" xfId="7327"/>
    <cellStyle name="Normal 2 2 42 2 2 3" xfId="7328"/>
    <cellStyle name="Normal 2 2 42 2 2 3 2" xfId="7329"/>
    <cellStyle name="Normal 2 2 42 2 2 3 3" xfId="7330"/>
    <cellStyle name="Normal 2 2 42 2 2 4" xfId="7331"/>
    <cellStyle name="Normal 2 2 42 2 2 4 2" xfId="7332"/>
    <cellStyle name="Normal 2 2 42 2 2 4 3" xfId="7333"/>
    <cellStyle name="Normal 2 2 42 2 2 5" xfId="7334"/>
    <cellStyle name="Normal 2 2 42 2 2 5 2" xfId="7335"/>
    <cellStyle name="Normal 2 2 42 2 2 6" xfId="7336"/>
    <cellStyle name="Normal 2 2 42 2 2 7" xfId="7337"/>
    <cellStyle name="Normal 2 2 42 2 3" xfId="7338"/>
    <cellStyle name="Normal 2 2 42 2 3 2" xfId="7339"/>
    <cellStyle name="Normal 2 2 42 2 3 2 2" xfId="7340"/>
    <cellStyle name="Normal 2 2 42 2 3 3" xfId="7341"/>
    <cellStyle name="Normal 2 2 42 2 3 3 2" xfId="7342"/>
    <cellStyle name="Normal 2 2 42 2 3 4" xfId="7343"/>
    <cellStyle name="Normal 2 2 42 2 3 5" xfId="7344"/>
    <cellStyle name="Normal 2 2 42 2 4" xfId="7345"/>
    <cellStyle name="Normal 2 2 42 2 4 2" xfId="7346"/>
    <cellStyle name="Normal 2 2 42 2 4 2 2" xfId="7347"/>
    <cellStyle name="Normal 2 2 42 2 4 3" xfId="7348"/>
    <cellStyle name="Normal 2 2 42 2 4 4" xfId="7349"/>
    <cellStyle name="Normal 2 2 42 2 5" xfId="7350"/>
    <cellStyle name="Normal 2 2 42 2 5 2" xfId="7351"/>
    <cellStyle name="Normal 2 2 42 2 5 3" xfId="7352"/>
    <cellStyle name="Normal 2 2 42 2 6" xfId="7353"/>
    <cellStyle name="Normal 2 2 42 2 6 2" xfId="7354"/>
    <cellStyle name="Normal 2 2 42 2 6 3" xfId="7355"/>
    <cellStyle name="Normal 2 2 42 2 7" xfId="7356"/>
    <cellStyle name="Normal 2 2 42 2 7 2" xfId="7357"/>
    <cellStyle name="Normal 2 2 42 2 8" xfId="7358"/>
    <cellStyle name="Normal 2 2 42 2 9" xfId="7359"/>
    <cellStyle name="Normal 2 2 42 3" xfId="7360"/>
    <cellStyle name="Normal 2 2 42 3 2" xfId="7361"/>
    <cellStyle name="Normal 2 2 42 3 2 2" xfId="7362"/>
    <cellStyle name="Normal 2 2 42 3 2 2 2" xfId="7363"/>
    <cellStyle name="Normal 2 2 42 3 2 2 2 2" xfId="7364"/>
    <cellStyle name="Normal 2 2 42 3 2 2 3" xfId="7365"/>
    <cellStyle name="Normal 2 2 42 3 2 2 4" xfId="7366"/>
    <cellStyle name="Normal 2 2 42 3 2 3" xfId="7367"/>
    <cellStyle name="Normal 2 2 42 3 2 3 2" xfId="7368"/>
    <cellStyle name="Normal 2 2 42 3 2 3 3" xfId="7369"/>
    <cellStyle name="Normal 2 2 42 3 2 4" xfId="7370"/>
    <cellStyle name="Normal 2 2 42 3 2 4 2" xfId="7371"/>
    <cellStyle name="Normal 2 2 42 3 2 4 3" xfId="7372"/>
    <cellStyle name="Normal 2 2 42 3 2 5" xfId="7373"/>
    <cellStyle name="Normal 2 2 42 3 2 5 2" xfId="7374"/>
    <cellStyle name="Normal 2 2 42 3 2 6" xfId="7375"/>
    <cellStyle name="Normal 2 2 42 3 2 7" xfId="7376"/>
    <cellStyle name="Normal 2 2 42 3 3" xfId="7377"/>
    <cellStyle name="Normal 2 2 42 3 3 2" xfId="7378"/>
    <cellStyle name="Normal 2 2 42 3 3 2 2" xfId="7379"/>
    <cellStyle name="Normal 2 2 42 3 3 3" xfId="7380"/>
    <cellStyle name="Normal 2 2 42 3 3 4" xfId="7381"/>
    <cellStyle name="Normal 2 2 42 3 4" xfId="7382"/>
    <cellStyle name="Normal 2 2 42 3 4 2" xfId="7383"/>
    <cellStyle name="Normal 2 2 42 3 4 3" xfId="7384"/>
    <cellStyle name="Normal 2 2 42 3 5" xfId="7385"/>
    <cellStyle name="Normal 2 2 42 3 5 2" xfId="7386"/>
    <cellStyle name="Normal 2 2 42 3 5 3" xfId="7387"/>
    <cellStyle name="Normal 2 2 42 3 6" xfId="7388"/>
    <cellStyle name="Normal 2 2 42 3 6 2" xfId="7389"/>
    <cellStyle name="Normal 2 2 42 3 7" xfId="7390"/>
    <cellStyle name="Normal 2 2 42 3 8" xfId="7391"/>
    <cellStyle name="Normal 2 2 42 4" xfId="7392"/>
    <cellStyle name="Normal 2 2 42 4 2" xfId="7393"/>
    <cellStyle name="Normal 2 2 42 4 2 2" xfId="7394"/>
    <cellStyle name="Normal 2 2 42 4 2 2 2" xfId="7395"/>
    <cellStyle name="Normal 2 2 42 4 2 2 2 2" xfId="7396"/>
    <cellStyle name="Normal 2 2 42 4 2 2 3" xfId="7397"/>
    <cellStyle name="Normal 2 2 42 4 2 2 4" xfId="7398"/>
    <cellStyle name="Normal 2 2 42 4 2 3" xfId="7399"/>
    <cellStyle name="Normal 2 2 42 4 2 3 2" xfId="7400"/>
    <cellStyle name="Normal 2 2 42 4 2 3 3" xfId="7401"/>
    <cellStyle name="Normal 2 2 42 4 2 4" xfId="7402"/>
    <cellStyle name="Normal 2 2 42 4 2 4 2" xfId="7403"/>
    <cellStyle name="Normal 2 2 42 4 2 4 3" xfId="7404"/>
    <cellStyle name="Normal 2 2 42 4 2 5" xfId="7405"/>
    <cellStyle name="Normal 2 2 42 4 2 5 2" xfId="7406"/>
    <cellStyle name="Normal 2 2 42 4 2 6" xfId="7407"/>
    <cellStyle name="Normal 2 2 42 4 2 7" xfId="7408"/>
    <cellStyle name="Normal 2 2 42 4 3" xfId="7409"/>
    <cellStyle name="Normal 2 2 42 4 3 2" xfId="7410"/>
    <cellStyle name="Normal 2 2 42 4 3 2 2" xfId="7411"/>
    <cellStyle name="Normal 2 2 42 4 3 3" xfId="7412"/>
    <cellStyle name="Normal 2 2 42 4 3 4" xfId="7413"/>
    <cellStyle name="Normal 2 2 42 4 4" xfId="7414"/>
    <cellStyle name="Normal 2 2 42 4 4 2" xfId="7415"/>
    <cellStyle name="Normal 2 2 42 4 4 3" xfId="7416"/>
    <cellStyle name="Normal 2 2 42 4 5" xfId="7417"/>
    <cellStyle name="Normal 2 2 42 4 5 2" xfId="7418"/>
    <cellStyle name="Normal 2 2 42 4 5 3" xfId="7419"/>
    <cellStyle name="Normal 2 2 42 4 6" xfId="7420"/>
    <cellStyle name="Normal 2 2 42 4 6 2" xfId="7421"/>
    <cellStyle name="Normal 2 2 42 4 7" xfId="7422"/>
    <cellStyle name="Normal 2 2 42 4 8" xfId="7423"/>
    <cellStyle name="Normal 2 2 42 5" xfId="7424"/>
    <cellStyle name="Normal 2 2 42 5 2" xfId="7425"/>
    <cellStyle name="Normal 2 2 42 5 2 2" xfId="7426"/>
    <cellStyle name="Normal 2 2 42 5 2 2 2" xfId="7427"/>
    <cellStyle name="Normal 2 2 42 5 2 3" xfId="7428"/>
    <cellStyle name="Normal 2 2 42 5 2 4" xfId="7429"/>
    <cellStyle name="Normal 2 2 42 5 3" xfId="7430"/>
    <cellStyle name="Normal 2 2 42 5 3 2" xfId="7431"/>
    <cellStyle name="Normal 2 2 42 5 3 3" xfId="7432"/>
    <cellStyle name="Normal 2 2 42 5 4" xfId="7433"/>
    <cellStyle name="Normal 2 2 42 5 4 2" xfId="7434"/>
    <cellStyle name="Normal 2 2 42 5 4 3" xfId="7435"/>
    <cellStyle name="Normal 2 2 42 5 5" xfId="7436"/>
    <cellStyle name="Normal 2 2 42 5 5 2" xfId="7437"/>
    <cellStyle name="Normal 2 2 42 5 6" xfId="7438"/>
    <cellStyle name="Normal 2 2 42 5 7" xfId="7439"/>
    <cellStyle name="Normal 2 2 42 6" xfId="7440"/>
    <cellStyle name="Normal 2 2 42 6 2" xfId="7441"/>
    <cellStyle name="Normal 2 2 42 6 2 2" xfId="7442"/>
    <cellStyle name="Normal 2 2 42 6 2 2 2" xfId="7443"/>
    <cellStyle name="Normal 2 2 42 6 2 3" xfId="7444"/>
    <cellStyle name="Normal 2 2 42 6 2 4" xfId="7445"/>
    <cellStyle name="Normal 2 2 42 6 3" xfId="7446"/>
    <cellStyle name="Normal 2 2 42 6 3 2" xfId="7447"/>
    <cellStyle name="Normal 2 2 42 6 3 3" xfId="7448"/>
    <cellStyle name="Normal 2 2 42 6 4" xfId="7449"/>
    <cellStyle name="Normal 2 2 42 6 4 2" xfId="7450"/>
    <cellStyle name="Normal 2 2 42 6 4 3" xfId="7451"/>
    <cellStyle name="Normal 2 2 42 6 5" xfId="7452"/>
    <cellStyle name="Normal 2 2 42 6 5 2" xfId="7453"/>
    <cellStyle name="Normal 2 2 42 6 6" xfId="7454"/>
    <cellStyle name="Normal 2 2 42 6 7" xfId="7455"/>
    <cellStyle name="Normal 2 2 42 7" xfId="7456"/>
    <cellStyle name="Normal 2 2 42 7 2" xfId="7457"/>
    <cellStyle name="Normal 2 2 42 7 2 2" xfId="7458"/>
    <cellStyle name="Normal 2 2 42 7 3" xfId="7459"/>
    <cellStyle name="Normal 2 2 42 7 4" xfId="7460"/>
    <cellStyle name="Normal 2 2 42 8" xfId="7461"/>
    <cellStyle name="Normal 2 2 42 8 2" xfId="7462"/>
    <cellStyle name="Normal 2 2 42 8 3" xfId="7463"/>
    <cellStyle name="Normal 2 2 42 9" xfId="7464"/>
    <cellStyle name="Normal 2 2 42 9 2" xfId="7465"/>
    <cellStyle name="Normal 2 2 42 9 3" xfId="7466"/>
    <cellStyle name="Normal 2 2 43" xfId="7467"/>
    <cellStyle name="Normal 2 2 43 10" xfId="7468"/>
    <cellStyle name="Normal 2 2 43 10 2" xfId="7469"/>
    <cellStyle name="Normal 2 2 43 11" xfId="7470"/>
    <cellStyle name="Normal 2 2 43 12" xfId="7471"/>
    <cellStyle name="Normal 2 2 43 2" xfId="7472"/>
    <cellStyle name="Normal 2 2 43 2 2" xfId="7473"/>
    <cellStyle name="Normal 2 2 43 2 2 2" xfId="7474"/>
    <cellStyle name="Normal 2 2 43 2 2 2 2" xfId="7475"/>
    <cellStyle name="Normal 2 2 43 2 2 2 2 2" xfId="7476"/>
    <cellStyle name="Normal 2 2 43 2 2 2 3" xfId="7477"/>
    <cellStyle name="Normal 2 2 43 2 2 2 4" xfId="7478"/>
    <cellStyle name="Normal 2 2 43 2 2 3" xfId="7479"/>
    <cellStyle name="Normal 2 2 43 2 2 3 2" xfId="7480"/>
    <cellStyle name="Normal 2 2 43 2 2 3 3" xfId="7481"/>
    <cellStyle name="Normal 2 2 43 2 2 4" xfId="7482"/>
    <cellStyle name="Normal 2 2 43 2 2 4 2" xfId="7483"/>
    <cellStyle name="Normal 2 2 43 2 2 4 3" xfId="7484"/>
    <cellStyle name="Normal 2 2 43 2 2 5" xfId="7485"/>
    <cellStyle name="Normal 2 2 43 2 2 5 2" xfId="7486"/>
    <cellStyle name="Normal 2 2 43 2 2 6" xfId="7487"/>
    <cellStyle name="Normal 2 2 43 2 2 7" xfId="7488"/>
    <cellStyle name="Normal 2 2 43 2 3" xfId="7489"/>
    <cellStyle name="Normal 2 2 43 2 3 2" xfId="7490"/>
    <cellStyle name="Normal 2 2 43 2 3 2 2" xfId="7491"/>
    <cellStyle name="Normal 2 2 43 2 3 3" xfId="7492"/>
    <cellStyle name="Normal 2 2 43 2 3 3 2" xfId="7493"/>
    <cellStyle name="Normal 2 2 43 2 3 4" xfId="7494"/>
    <cellStyle name="Normal 2 2 43 2 3 5" xfId="7495"/>
    <cellStyle name="Normal 2 2 43 2 4" xfId="7496"/>
    <cellStyle name="Normal 2 2 43 2 4 2" xfId="7497"/>
    <cellStyle name="Normal 2 2 43 2 4 2 2" xfId="7498"/>
    <cellStyle name="Normal 2 2 43 2 4 3" xfId="7499"/>
    <cellStyle name="Normal 2 2 43 2 4 4" xfId="7500"/>
    <cellStyle name="Normal 2 2 43 2 5" xfId="7501"/>
    <cellStyle name="Normal 2 2 43 2 5 2" xfId="7502"/>
    <cellStyle name="Normal 2 2 43 2 5 3" xfId="7503"/>
    <cellStyle name="Normal 2 2 43 2 6" xfId="7504"/>
    <cellStyle name="Normal 2 2 43 2 6 2" xfId="7505"/>
    <cellStyle name="Normal 2 2 43 2 6 3" xfId="7506"/>
    <cellStyle name="Normal 2 2 43 2 7" xfId="7507"/>
    <cellStyle name="Normal 2 2 43 2 7 2" xfId="7508"/>
    <cellStyle name="Normal 2 2 43 2 8" xfId="7509"/>
    <cellStyle name="Normal 2 2 43 2 9" xfId="7510"/>
    <cellStyle name="Normal 2 2 43 3" xfId="7511"/>
    <cellStyle name="Normal 2 2 43 3 2" xfId="7512"/>
    <cellStyle name="Normal 2 2 43 3 2 2" xfId="7513"/>
    <cellStyle name="Normal 2 2 43 3 2 2 2" xfId="7514"/>
    <cellStyle name="Normal 2 2 43 3 2 2 2 2" xfId="7515"/>
    <cellStyle name="Normal 2 2 43 3 2 2 3" xfId="7516"/>
    <cellStyle name="Normal 2 2 43 3 2 2 4" xfId="7517"/>
    <cellStyle name="Normal 2 2 43 3 2 3" xfId="7518"/>
    <cellStyle name="Normal 2 2 43 3 2 3 2" xfId="7519"/>
    <cellStyle name="Normal 2 2 43 3 2 3 3" xfId="7520"/>
    <cellStyle name="Normal 2 2 43 3 2 4" xfId="7521"/>
    <cellStyle name="Normal 2 2 43 3 2 4 2" xfId="7522"/>
    <cellStyle name="Normal 2 2 43 3 2 4 3" xfId="7523"/>
    <cellStyle name="Normal 2 2 43 3 2 5" xfId="7524"/>
    <cellStyle name="Normal 2 2 43 3 2 5 2" xfId="7525"/>
    <cellStyle name="Normal 2 2 43 3 2 6" xfId="7526"/>
    <cellStyle name="Normal 2 2 43 3 2 7" xfId="7527"/>
    <cellStyle name="Normal 2 2 43 3 3" xfId="7528"/>
    <cellStyle name="Normal 2 2 43 3 3 2" xfId="7529"/>
    <cellStyle name="Normal 2 2 43 3 3 2 2" xfId="7530"/>
    <cellStyle name="Normal 2 2 43 3 3 3" xfId="7531"/>
    <cellStyle name="Normal 2 2 43 3 3 4" xfId="7532"/>
    <cellStyle name="Normal 2 2 43 3 4" xfId="7533"/>
    <cellStyle name="Normal 2 2 43 3 4 2" xfId="7534"/>
    <cellStyle name="Normal 2 2 43 3 4 3" xfId="7535"/>
    <cellStyle name="Normal 2 2 43 3 5" xfId="7536"/>
    <cellStyle name="Normal 2 2 43 3 5 2" xfId="7537"/>
    <cellStyle name="Normal 2 2 43 3 5 3" xfId="7538"/>
    <cellStyle name="Normal 2 2 43 3 6" xfId="7539"/>
    <cellStyle name="Normal 2 2 43 3 6 2" xfId="7540"/>
    <cellStyle name="Normal 2 2 43 3 7" xfId="7541"/>
    <cellStyle name="Normal 2 2 43 3 8" xfId="7542"/>
    <cellStyle name="Normal 2 2 43 4" xfId="7543"/>
    <cellStyle name="Normal 2 2 43 4 2" xfId="7544"/>
    <cellStyle name="Normal 2 2 43 4 2 2" xfId="7545"/>
    <cellStyle name="Normal 2 2 43 4 2 2 2" xfId="7546"/>
    <cellStyle name="Normal 2 2 43 4 2 2 2 2" xfId="7547"/>
    <cellStyle name="Normal 2 2 43 4 2 2 3" xfId="7548"/>
    <cellStyle name="Normal 2 2 43 4 2 2 4" xfId="7549"/>
    <cellStyle name="Normal 2 2 43 4 2 3" xfId="7550"/>
    <cellStyle name="Normal 2 2 43 4 2 3 2" xfId="7551"/>
    <cellStyle name="Normal 2 2 43 4 2 3 3" xfId="7552"/>
    <cellStyle name="Normal 2 2 43 4 2 4" xfId="7553"/>
    <cellStyle name="Normal 2 2 43 4 2 4 2" xfId="7554"/>
    <cellStyle name="Normal 2 2 43 4 2 4 3" xfId="7555"/>
    <cellStyle name="Normal 2 2 43 4 2 5" xfId="7556"/>
    <cellStyle name="Normal 2 2 43 4 2 5 2" xfId="7557"/>
    <cellStyle name="Normal 2 2 43 4 2 6" xfId="7558"/>
    <cellStyle name="Normal 2 2 43 4 2 7" xfId="7559"/>
    <cellStyle name="Normal 2 2 43 4 3" xfId="7560"/>
    <cellStyle name="Normal 2 2 43 4 3 2" xfId="7561"/>
    <cellStyle name="Normal 2 2 43 4 3 2 2" xfId="7562"/>
    <cellStyle name="Normal 2 2 43 4 3 3" xfId="7563"/>
    <cellStyle name="Normal 2 2 43 4 3 4" xfId="7564"/>
    <cellStyle name="Normal 2 2 43 4 4" xfId="7565"/>
    <cellStyle name="Normal 2 2 43 4 4 2" xfId="7566"/>
    <cellStyle name="Normal 2 2 43 4 4 3" xfId="7567"/>
    <cellStyle name="Normal 2 2 43 4 5" xfId="7568"/>
    <cellStyle name="Normal 2 2 43 4 5 2" xfId="7569"/>
    <cellStyle name="Normal 2 2 43 4 5 3" xfId="7570"/>
    <cellStyle name="Normal 2 2 43 4 6" xfId="7571"/>
    <cellStyle name="Normal 2 2 43 4 6 2" xfId="7572"/>
    <cellStyle name="Normal 2 2 43 4 7" xfId="7573"/>
    <cellStyle name="Normal 2 2 43 4 8" xfId="7574"/>
    <cellStyle name="Normal 2 2 43 5" xfId="7575"/>
    <cellStyle name="Normal 2 2 43 5 2" xfId="7576"/>
    <cellStyle name="Normal 2 2 43 5 2 2" xfId="7577"/>
    <cellStyle name="Normal 2 2 43 5 2 2 2" xfId="7578"/>
    <cellStyle name="Normal 2 2 43 5 2 3" xfId="7579"/>
    <cellStyle name="Normal 2 2 43 5 2 4" xfId="7580"/>
    <cellStyle name="Normal 2 2 43 5 3" xfId="7581"/>
    <cellStyle name="Normal 2 2 43 5 3 2" xfId="7582"/>
    <cellStyle name="Normal 2 2 43 5 3 3" xfId="7583"/>
    <cellStyle name="Normal 2 2 43 5 4" xfId="7584"/>
    <cellStyle name="Normal 2 2 43 5 4 2" xfId="7585"/>
    <cellStyle name="Normal 2 2 43 5 4 3" xfId="7586"/>
    <cellStyle name="Normal 2 2 43 5 5" xfId="7587"/>
    <cellStyle name="Normal 2 2 43 5 5 2" xfId="7588"/>
    <cellStyle name="Normal 2 2 43 5 6" xfId="7589"/>
    <cellStyle name="Normal 2 2 43 5 7" xfId="7590"/>
    <cellStyle name="Normal 2 2 43 6" xfId="7591"/>
    <cellStyle name="Normal 2 2 43 6 2" xfId="7592"/>
    <cellStyle name="Normal 2 2 43 6 2 2" xfId="7593"/>
    <cellStyle name="Normal 2 2 43 6 2 2 2" xfId="7594"/>
    <cellStyle name="Normal 2 2 43 6 2 3" xfId="7595"/>
    <cellStyle name="Normal 2 2 43 6 2 4" xfId="7596"/>
    <cellStyle name="Normal 2 2 43 6 3" xfId="7597"/>
    <cellStyle name="Normal 2 2 43 6 3 2" xfId="7598"/>
    <cellStyle name="Normal 2 2 43 6 3 3" xfId="7599"/>
    <cellStyle name="Normal 2 2 43 6 4" xfId="7600"/>
    <cellStyle name="Normal 2 2 43 6 4 2" xfId="7601"/>
    <cellStyle name="Normal 2 2 43 6 4 3" xfId="7602"/>
    <cellStyle name="Normal 2 2 43 6 5" xfId="7603"/>
    <cellStyle name="Normal 2 2 43 6 5 2" xfId="7604"/>
    <cellStyle name="Normal 2 2 43 6 6" xfId="7605"/>
    <cellStyle name="Normal 2 2 43 6 7" xfId="7606"/>
    <cellStyle name="Normal 2 2 43 7" xfId="7607"/>
    <cellStyle name="Normal 2 2 43 7 2" xfId="7608"/>
    <cellStyle name="Normal 2 2 43 7 2 2" xfId="7609"/>
    <cellStyle name="Normal 2 2 43 7 3" xfId="7610"/>
    <cellStyle name="Normal 2 2 43 7 4" xfId="7611"/>
    <cellStyle name="Normal 2 2 43 8" xfId="7612"/>
    <cellStyle name="Normal 2 2 43 8 2" xfId="7613"/>
    <cellStyle name="Normal 2 2 43 8 3" xfId="7614"/>
    <cellStyle name="Normal 2 2 43 9" xfId="7615"/>
    <cellStyle name="Normal 2 2 43 9 2" xfId="7616"/>
    <cellStyle name="Normal 2 2 43 9 3" xfId="7617"/>
    <cellStyle name="Normal 2 2 44" xfId="7618"/>
    <cellStyle name="Normal 2 2 44 10" xfId="7619"/>
    <cellStyle name="Normal 2 2 44 10 2" xfId="7620"/>
    <cellStyle name="Normal 2 2 44 11" xfId="7621"/>
    <cellStyle name="Normal 2 2 44 12" xfId="7622"/>
    <cellStyle name="Normal 2 2 44 2" xfId="7623"/>
    <cellStyle name="Normal 2 2 44 2 2" xfId="7624"/>
    <cellStyle name="Normal 2 2 44 2 2 2" xfId="7625"/>
    <cellStyle name="Normal 2 2 44 2 2 2 2" xfId="7626"/>
    <cellStyle name="Normal 2 2 44 2 2 2 2 2" xfId="7627"/>
    <cellStyle name="Normal 2 2 44 2 2 2 3" xfId="7628"/>
    <cellStyle name="Normal 2 2 44 2 2 2 4" xfId="7629"/>
    <cellStyle name="Normal 2 2 44 2 2 3" xfId="7630"/>
    <cellStyle name="Normal 2 2 44 2 2 3 2" xfId="7631"/>
    <cellStyle name="Normal 2 2 44 2 2 3 3" xfId="7632"/>
    <cellStyle name="Normal 2 2 44 2 2 4" xfId="7633"/>
    <cellStyle name="Normal 2 2 44 2 2 4 2" xfId="7634"/>
    <cellStyle name="Normal 2 2 44 2 2 4 3" xfId="7635"/>
    <cellStyle name="Normal 2 2 44 2 2 5" xfId="7636"/>
    <cellStyle name="Normal 2 2 44 2 2 5 2" xfId="7637"/>
    <cellStyle name="Normal 2 2 44 2 2 6" xfId="7638"/>
    <cellStyle name="Normal 2 2 44 2 2 7" xfId="7639"/>
    <cellStyle name="Normal 2 2 44 2 3" xfId="7640"/>
    <cellStyle name="Normal 2 2 44 2 3 2" xfId="7641"/>
    <cellStyle name="Normal 2 2 44 2 3 2 2" xfId="7642"/>
    <cellStyle name="Normal 2 2 44 2 3 3" xfId="7643"/>
    <cellStyle name="Normal 2 2 44 2 3 3 2" xfId="7644"/>
    <cellStyle name="Normal 2 2 44 2 3 4" xfId="7645"/>
    <cellStyle name="Normal 2 2 44 2 3 5" xfId="7646"/>
    <cellStyle name="Normal 2 2 44 2 4" xfId="7647"/>
    <cellStyle name="Normal 2 2 44 2 4 2" xfId="7648"/>
    <cellStyle name="Normal 2 2 44 2 4 2 2" xfId="7649"/>
    <cellStyle name="Normal 2 2 44 2 4 3" xfId="7650"/>
    <cellStyle name="Normal 2 2 44 2 4 4" xfId="7651"/>
    <cellStyle name="Normal 2 2 44 2 5" xfId="7652"/>
    <cellStyle name="Normal 2 2 44 2 5 2" xfId="7653"/>
    <cellStyle name="Normal 2 2 44 2 5 3" xfId="7654"/>
    <cellStyle name="Normal 2 2 44 2 6" xfId="7655"/>
    <cellStyle name="Normal 2 2 44 2 6 2" xfId="7656"/>
    <cellStyle name="Normal 2 2 44 2 6 3" xfId="7657"/>
    <cellStyle name="Normal 2 2 44 2 7" xfId="7658"/>
    <cellStyle name="Normal 2 2 44 2 7 2" xfId="7659"/>
    <cellStyle name="Normal 2 2 44 2 8" xfId="7660"/>
    <cellStyle name="Normal 2 2 44 2 9" xfId="7661"/>
    <cellStyle name="Normal 2 2 44 3" xfId="7662"/>
    <cellStyle name="Normal 2 2 44 3 2" xfId="7663"/>
    <cellStyle name="Normal 2 2 44 3 2 2" xfId="7664"/>
    <cellStyle name="Normal 2 2 44 3 2 2 2" xfId="7665"/>
    <cellStyle name="Normal 2 2 44 3 2 2 2 2" xfId="7666"/>
    <cellStyle name="Normal 2 2 44 3 2 2 3" xfId="7667"/>
    <cellStyle name="Normal 2 2 44 3 2 2 4" xfId="7668"/>
    <cellStyle name="Normal 2 2 44 3 2 3" xfId="7669"/>
    <cellStyle name="Normal 2 2 44 3 2 3 2" xfId="7670"/>
    <cellStyle name="Normal 2 2 44 3 2 3 3" xfId="7671"/>
    <cellStyle name="Normal 2 2 44 3 2 4" xfId="7672"/>
    <cellStyle name="Normal 2 2 44 3 2 4 2" xfId="7673"/>
    <cellStyle name="Normal 2 2 44 3 2 4 3" xfId="7674"/>
    <cellStyle name="Normal 2 2 44 3 2 5" xfId="7675"/>
    <cellStyle name="Normal 2 2 44 3 2 5 2" xfId="7676"/>
    <cellStyle name="Normal 2 2 44 3 2 6" xfId="7677"/>
    <cellStyle name="Normal 2 2 44 3 2 7" xfId="7678"/>
    <cellStyle name="Normal 2 2 44 3 3" xfId="7679"/>
    <cellStyle name="Normal 2 2 44 3 3 2" xfId="7680"/>
    <cellStyle name="Normal 2 2 44 3 3 2 2" xfId="7681"/>
    <cellStyle name="Normal 2 2 44 3 3 3" xfId="7682"/>
    <cellStyle name="Normal 2 2 44 3 3 4" xfId="7683"/>
    <cellStyle name="Normal 2 2 44 3 4" xfId="7684"/>
    <cellStyle name="Normal 2 2 44 3 4 2" xfId="7685"/>
    <cellStyle name="Normal 2 2 44 3 4 3" xfId="7686"/>
    <cellStyle name="Normal 2 2 44 3 5" xfId="7687"/>
    <cellStyle name="Normal 2 2 44 3 5 2" xfId="7688"/>
    <cellStyle name="Normal 2 2 44 3 5 3" xfId="7689"/>
    <cellStyle name="Normal 2 2 44 3 6" xfId="7690"/>
    <cellStyle name="Normal 2 2 44 3 6 2" xfId="7691"/>
    <cellStyle name="Normal 2 2 44 3 7" xfId="7692"/>
    <cellStyle name="Normal 2 2 44 3 8" xfId="7693"/>
    <cellStyle name="Normal 2 2 44 4" xfId="7694"/>
    <cellStyle name="Normal 2 2 44 4 2" xfId="7695"/>
    <cellStyle name="Normal 2 2 44 4 2 2" xfId="7696"/>
    <cellStyle name="Normal 2 2 44 4 2 2 2" xfId="7697"/>
    <cellStyle name="Normal 2 2 44 4 2 2 2 2" xfId="7698"/>
    <cellStyle name="Normal 2 2 44 4 2 2 3" xfId="7699"/>
    <cellStyle name="Normal 2 2 44 4 2 2 4" xfId="7700"/>
    <cellStyle name="Normal 2 2 44 4 2 3" xfId="7701"/>
    <cellStyle name="Normal 2 2 44 4 2 3 2" xfId="7702"/>
    <cellStyle name="Normal 2 2 44 4 2 3 3" xfId="7703"/>
    <cellStyle name="Normal 2 2 44 4 2 4" xfId="7704"/>
    <cellStyle name="Normal 2 2 44 4 2 4 2" xfId="7705"/>
    <cellStyle name="Normal 2 2 44 4 2 4 3" xfId="7706"/>
    <cellStyle name="Normal 2 2 44 4 2 5" xfId="7707"/>
    <cellStyle name="Normal 2 2 44 4 2 5 2" xfId="7708"/>
    <cellStyle name="Normal 2 2 44 4 2 6" xfId="7709"/>
    <cellStyle name="Normal 2 2 44 4 2 7" xfId="7710"/>
    <cellStyle name="Normal 2 2 44 4 3" xfId="7711"/>
    <cellStyle name="Normal 2 2 44 4 3 2" xfId="7712"/>
    <cellStyle name="Normal 2 2 44 4 3 2 2" xfId="7713"/>
    <cellStyle name="Normal 2 2 44 4 3 3" xfId="7714"/>
    <cellStyle name="Normal 2 2 44 4 3 4" xfId="7715"/>
    <cellStyle name="Normal 2 2 44 4 4" xfId="7716"/>
    <cellStyle name="Normal 2 2 44 4 4 2" xfId="7717"/>
    <cellStyle name="Normal 2 2 44 4 4 3" xfId="7718"/>
    <cellStyle name="Normal 2 2 44 4 5" xfId="7719"/>
    <cellStyle name="Normal 2 2 44 4 5 2" xfId="7720"/>
    <cellStyle name="Normal 2 2 44 4 5 3" xfId="7721"/>
    <cellStyle name="Normal 2 2 44 4 6" xfId="7722"/>
    <cellStyle name="Normal 2 2 44 4 6 2" xfId="7723"/>
    <cellStyle name="Normal 2 2 44 4 7" xfId="7724"/>
    <cellStyle name="Normal 2 2 44 4 8" xfId="7725"/>
    <cellStyle name="Normal 2 2 44 5" xfId="7726"/>
    <cellStyle name="Normal 2 2 44 5 2" xfId="7727"/>
    <cellStyle name="Normal 2 2 44 5 2 2" xfId="7728"/>
    <cellStyle name="Normal 2 2 44 5 2 2 2" xfId="7729"/>
    <cellStyle name="Normal 2 2 44 5 2 3" xfId="7730"/>
    <cellStyle name="Normal 2 2 44 5 2 4" xfId="7731"/>
    <cellStyle name="Normal 2 2 44 5 3" xfId="7732"/>
    <cellStyle name="Normal 2 2 44 5 3 2" xfId="7733"/>
    <cellStyle name="Normal 2 2 44 5 3 3" xfId="7734"/>
    <cellStyle name="Normal 2 2 44 5 4" xfId="7735"/>
    <cellStyle name="Normal 2 2 44 5 4 2" xfId="7736"/>
    <cellStyle name="Normal 2 2 44 5 4 3" xfId="7737"/>
    <cellStyle name="Normal 2 2 44 5 5" xfId="7738"/>
    <cellStyle name="Normal 2 2 44 5 5 2" xfId="7739"/>
    <cellStyle name="Normal 2 2 44 5 6" xfId="7740"/>
    <cellStyle name="Normal 2 2 44 5 7" xfId="7741"/>
    <cellStyle name="Normal 2 2 44 6" xfId="7742"/>
    <cellStyle name="Normal 2 2 44 6 2" xfId="7743"/>
    <cellStyle name="Normal 2 2 44 6 2 2" xfId="7744"/>
    <cellStyle name="Normal 2 2 44 6 2 2 2" xfId="7745"/>
    <cellStyle name="Normal 2 2 44 6 2 3" xfId="7746"/>
    <cellStyle name="Normal 2 2 44 6 2 4" xfId="7747"/>
    <cellStyle name="Normal 2 2 44 6 3" xfId="7748"/>
    <cellStyle name="Normal 2 2 44 6 3 2" xfId="7749"/>
    <cellStyle name="Normal 2 2 44 6 3 3" xfId="7750"/>
    <cellStyle name="Normal 2 2 44 6 4" xfId="7751"/>
    <cellStyle name="Normal 2 2 44 6 4 2" xfId="7752"/>
    <cellStyle name="Normal 2 2 44 6 4 3" xfId="7753"/>
    <cellStyle name="Normal 2 2 44 6 5" xfId="7754"/>
    <cellStyle name="Normal 2 2 44 6 5 2" xfId="7755"/>
    <cellStyle name="Normal 2 2 44 6 6" xfId="7756"/>
    <cellStyle name="Normal 2 2 44 6 7" xfId="7757"/>
    <cellStyle name="Normal 2 2 44 7" xfId="7758"/>
    <cellStyle name="Normal 2 2 44 7 2" xfId="7759"/>
    <cellStyle name="Normal 2 2 44 7 2 2" xfId="7760"/>
    <cellStyle name="Normal 2 2 44 7 3" xfId="7761"/>
    <cellStyle name="Normal 2 2 44 7 4" xfId="7762"/>
    <cellStyle name="Normal 2 2 44 8" xfId="7763"/>
    <cellStyle name="Normal 2 2 44 8 2" xfId="7764"/>
    <cellStyle name="Normal 2 2 44 8 3" xfId="7765"/>
    <cellStyle name="Normal 2 2 44 9" xfId="7766"/>
    <cellStyle name="Normal 2 2 44 9 2" xfId="7767"/>
    <cellStyle name="Normal 2 2 44 9 3" xfId="7768"/>
    <cellStyle name="Normal 2 2 45" xfId="7769"/>
    <cellStyle name="Normal 2 2 45 10" xfId="7770"/>
    <cellStyle name="Normal 2 2 45 10 2" xfId="7771"/>
    <cellStyle name="Normal 2 2 45 11" xfId="7772"/>
    <cellStyle name="Normal 2 2 45 12" xfId="7773"/>
    <cellStyle name="Normal 2 2 45 2" xfId="7774"/>
    <cellStyle name="Normal 2 2 45 2 2" xfId="7775"/>
    <cellStyle name="Normal 2 2 45 2 2 2" xfId="7776"/>
    <cellStyle name="Normal 2 2 45 2 2 2 2" xfId="7777"/>
    <cellStyle name="Normal 2 2 45 2 2 2 2 2" xfId="7778"/>
    <cellStyle name="Normal 2 2 45 2 2 2 3" xfId="7779"/>
    <cellStyle name="Normal 2 2 45 2 2 2 4" xfId="7780"/>
    <cellStyle name="Normal 2 2 45 2 2 3" xfId="7781"/>
    <cellStyle name="Normal 2 2 45 2 2 3 2" xfId="7782"/>
    <cellStyle name="Normal 2 2 45 2 2 3 3" xfId="7783"/>
    <cellStyle name="Normal 2 2 45 2 2 4" xfId="7784"/>
    <cellStyle name="Normal 2 2 45 2 2 4 2" xfId="7785"/>
    <cellStyle name="Normal 2 2 45 2 2 4 3" xfId="7786"/>
    <cellStyle name="Normal 2 2 45 2 2 5" xfId="7787"/>
    <cellStyle name="Normal 2 2 45 2 2 5 2" xfId="7788"/>
    <cellStyle name="Normal 2 2 45 2 2 6" xfId="7789"/>
    <cellStyle name="Normal 2 2 45 2 2 7" xfId="7790"/>
    <cellStyle name="Normal 2 2 45 2 3" xfId="7791"/>
    <cellStyle name="Normal 2 2 45 2 3 2" xfId="7792"/>
    <cellStyle name="Normal 2 2 45 2 3 2 2" xfId="7793"/>
    <cellStyle name="Normal 2 2 45 2 3 3" xfId="7794"/>
    <cellStyle name="Normal 2 2 45 2 3 3 2" xfId="7795"/>
    <cellStyle name="Normal 2 2 45 2 3 4" xfId="7796"/>
    <cellStyle name="Normal 2 2 45 2 3 5" xfId="7797"/>
    <cellStyle name="Normal 2 2 45 2 4" xfId="7798"/>
    <cellStyle name="Normal 2 2 45 2 4 2" xfId="7799"/>
    <cellStyle name="Normal 2 2 45 2 4 2 2" xfId="7800"/>
    <cellStyle name="Normal 2 2 45 2 4 3" xfId="7801"/>
    <cellStyle name="Normal 2 2 45 2 4 4" xfId="7802"/>
    <cellStyle name="Normal 2 2 45 2 5" xfId="7803"/>
    <cellStyle name="Normal 2 2 45 2 5 2" xfId="7804"/>
    <cellStyle name="Normal 2 2 45 2 5 3" xfId="7805"/>
    <cellStyle name="Normal 2 2 45 2 6" xfId="7806"/>
    <cellStyle name="Normal 2 2 45 2 6 2" xfId="7807"/>
    <cellStyle name="Normal 2 2 45 2 6 3" xfId="7808"/>
    <cellStyle name="Normal 2 2 45 2 7" xfId="7809"/>
    <cellStyle name="Normal 2 2 45 2 7 2" xfId="7810"/>
    <cellStyle name="Normal 2 2 45 2 8" xfId="7811"/>
    <cellStyle name="Normal 2 2 45 2 9" xfId="7812"/>
    <cellStyle name="Normal 2 2 45 3" xfId="7813"/>
    <cellStyle name="Normal 2 2 45 3 2" xfId="7814"/>
    <cellStyle name="Normal 2 2 45 3 2 2" xfId="7815"/>
    <cellStyle name="Normal 2 2 45 3 2 2 2" xfId="7816"/>
    <cellStyle name="Normal 2 2 45 3 2 2 2 2" xfId="7817"/>
    <cellStyle name="Normal 2 2 45 3 2 2 3" xfId="7818"/>
    <cellStyle name="Normal 2 2 45 3 2 2 4" xfId="7819"/>
    <cellStyle name="Normal 2 2 45 3 2 3" xfId="7820"/>
    <cellStyle name="Normal 2 2 45 3 2 3 2" xfId="7821"/>
    <cellStyle name="Normal 2 2 45 3 2 3 3" xfId="7822"/>
    <cellStyle name="Normal 2 2 45 3 2 4" xfId="7823"/>
    <cellStyle name="Normal 2 2 45 3 2 4 2" xfId="7824"/>
    <cellStyle name="Normal 2 2 45 3 2 4 3" xfId="7825"/>
    <cellStyle name="Normal 2 2 45 3 2 5" xfId="7826"/>
    <cellStyle name="Normal 2 2 45 3 2 5 2" xfId="7827"/>
    <cellStyle name="Normal 2 2 45 3 2 6" xfId="7828"/>
    <cellStyle name="Normal 2 2 45 3 2 7" xfId="7829"/>
    <cellStyle name="Normal 2 2 45 3 3" xfId="7830"/>
    <cellStyle name="Normal 2 2 45 3 3 2" xfId="7831"/>
    <cellStyle name="Normal 2 2 45 3 3 2 2" xfId="7832"/>
    <cellStyle name="Normal 2 2 45 3 3 3" xfId="7833"/>
    <cellStyle name="Normal 2 2 45 3 3 4" xfId="7834"/>
    <cellStyle name="Normal 2 2 45 3 4" xfId="7835"/>
    <cellStyle name="Normal 2 2 45 3 4 2" xfId="7836"/>
    <cellStyle name="Normal 2 2 45 3 4 3" xfId="7837"/>
    <cellStyle name="Normal 2 2 45 3 5" xfId="7838"/>
    <cellStyle name="Normal 2 2 45 3 5 2" xfId="7839"/>
    <cellStyle name="Normal 2 2 45 3 5 3" xfId="7840"/>
    <cellStyle name="Normal 2 2 45 3 6" xfId="7841"/>
    <cellStyle name="Normal 2 2 45 3 6 2" xfId="7842"/>
    <cellStyle name="Normal 2 2 45 3 7" xfId="7843"/>
    <cellStyle name="Normal 2 2 45 3 8" xfId="7844"/>
    <cellStyle name="Normal 2 2 45 4" xfId="7845"/>
    <cellStyle name="Normal 2 2 45 4 2" xfId="7846"/>
    <cellStyle name="Normal 2 2 45 4 2 2" xfId="7847"/>
    <cellStyle name="Normal 2 2 45 4 2 2 2" xfId="7848"/>
    <cellStyle name="Normal 2 2 45 4 2 2 2 2" xfId="7849"/>
    <cellStyle name="Normal 2 2 45 4 2 2 3" xfId="7850"/>
    <cellStyle name="Normal 2 2 45 4 2 2 4" xfId="7851"/>
    <cellStyle name="Normal 2 2 45 4 2 3" xfId="7852"/>
    <cellStyle name="Normal 2 2 45 4 2 3 2" xfId="7853"/>
    <cellStyle name="Normal 2 2 45 4 2 3 3" xfId="7854"/>
    <cellStyle name="Normal 2 2 45 4 2 4" xfId="7855"/>
    <cellStyle name="Normal 2 2 45 4 2 4 2" xfId="7856"/>
    <cellStyle name="Normal 2 2 45 4 2 4 3" xfId="7857"/>
    <cellStyle name="Normal 2 2 45 4 2 5" xfId="7858"/>
    <cellStyle name="Normal 2 2 45 4 2 5 2" xfId="7859"/>
    <cellStyle name="Normal 2 2 45 4 2 6" xfId="7860"/>
    <cellStyle name="Normal 2 2 45 4 2 7" xfId="7861"/>
    <cellStyle name="Normal 2 2 45 4 3" xfId="7862"/>
    <cellStyle name="Normal 2 2 45 4 3 2" xfId="7863"/>
    <cellStyle name="Normal 2 2 45 4 3 2 2" xfId="7864"/>
    <cellStyle name="Normal 2 2 45 4 3 3" xfId="7865"/>
    <cellStyle name="Normal 2 2 45 4 3 4" xfId="7866"/>
    <cellStyle name="Normal 2 2 45 4 4" xfId="7867"/>
    <cellStyle name="Normal 2 2 45 4 4 2" xfId="7868"/>
    <cellStyle name="Normal 2 2 45 4 4 3" xfId="7869"/>
    <cellStyle name="Normal 2 2 45 4 5" xfId="7870"/>
    <cellStyle name="Normal 2 2 45 4 5 2" xfId="7871"/>
    <cellStyle name="Normal 2 2 45 4 5 3" xfId="7872"/>
    <cellStyle name="Normal 2 2 45 4 6" xfId="7873"/>
    <cellStyle name="Normal 2 2 45 4 6 2" xfId="7874"/>
    <cellStyle name="Normal 2 2 45 4 7" xfId="7875"/>
    <cellStyle name="Normal 2 2 45 4 8" xfId="7876"/>
    <cellStyle name="Normal 2 2 45 5" xfId="7877"/>
    <cellStyle name="Normal 2 2 45 5 2" xfId="7878"/>
    <cellStyle name="Normal 2 2 45 5 2 2" xfId="7879"/>
    <cellStyle name="Normal 2 2 45 5 2 2 2" xfId="7880"/>
    <cellStyle name="Normal 2 2 45 5 2 3" xfId="7881"/>
    <cellStyle name="Normal 2 2 45 5 2 4" xfId="7882"/>
    <cellStyle name="Normal 2 2 45 5 3" xfId="7883"/>
    <cellStyle name="Normal 2 2 45 5 3 2" xfId="7884"/>
    <cellStyle name="Normal 2 2 45 5 3 3" xfId="7885"/>
    <cellStyle name="Normal 2 2 45 5 4" xfId="7886"/>
    <cellStyle name="Normal 2 2 45 5 4 2" xfId="7887"/>
    <cellStyle name="Normal 2 2 45 5 4 3" xfId="7888"/>
    <cellStyle name="Normal 2 2 45 5 5" xfId="7889"/>
    <cellStyle name="Normal 2 2 45 5 5 2" xfId="7890"/>
    <cellStyle name="Normal 2 2 45 5 6" xfId="7891"/>
    <cellStyle name="Normal 2 2 45 5 7" xfId="7892"/>
    <cellStyle name="Normal 2 2 45 6" xfId="7893"/>
    <cellStyle name="Normal 2 2 45 6 2" xfId="7894"/>
    <cellStyle name="Normal 2 2 45 6 2 2" xfId="7895"/>
    <cellStyle name="Normal 2 2 45 6 2 2 2" xfId="7896"/>
    <cellStyle name="Normal 2 2 45 6 2 3" xfId="7897"/>
    <cellStyle name="Normal 2 2 45 6 2 4" xfId="7898"/>
    <cellStyle name="Normal 2 2 45 6 3" xfId="7899"/>
    <cellStyle name="Normal 2 2 45 6 3 2" xfId="7900"/>
    <cellStyle name="Normal 2 2 45 6 3 3" xfId="7901"/>
    <cellStyle name="Normal 2 2 45 6 4" xfId="7902"/>
    <cellStyle name="Normal 2 2 45 6 4 2" xfId="7903"/>
    <cellStyle name="Normal 2 2 45 6 4 3" xfId="7904"/>
    <cellStyle name="Normal 2 2 45 6 5" xfId="7905"/>
    <cellStyle name="Normal 2 2 45 6 5 2" xfId="7906"/>
    <cellStyle name="Normal 2 2 45 6 6" xfId="7907"/>
    <cellStyle name="Normal 2 2 45 6 7" xfId="7908"/>
    <cellStyle name="Normal 2 2 45 7" xfId="7909"/>
    <cellStyle name="Normal 2 2 45 7 2" xfId="7910"/>
    <cellStyle name="Normal 2 2 45 7 2 2" xfId="7911"/>
    <cellStyle name="Normal 2 2 45 7 3" xfId="7912"/>
    <cellStyle name="Normal 2 2 45 7 4" xfId="7913"/>
    <cellStyle name="Normal 2 2 45 8" xfId="7914"/>
    <cellStyle name="Normal 2 2 45 8 2" xfId="7915"/>
    <cellStyle name="Normal 2 2 45 8 3" xfId="7916"/>
    <cellStyle name="Normal 2 2 45 9" xfId="7917"/>
    <cellStyle name="Normal 2 2 45 9 2" xfId="7918"/>
    <cellStyle name="Normal 2 2 45 9 3" xfId="7919"/>
    <cellStyle name="Normal 2 2 46" xfId="7920"/>
    <cellStyle name="Normal 2 2 46 10" xfId="7921"/>
    <cellStyle name="Normal 2 2 46 10 2" xfId="7922"/>
    <cellStyle name="Normal 2 2 46 11" xfId="7923"/>
    <cellStyle name="Normal 2 2 46 12" xfId="7924"/>
    <cellStyle name="Normal 2 2 46 2" xfId="7925"/>
    <cellStyle name="Normal 2 2 46 2 2" xfId="7926"/>
    <cellStyle name="Normal 2 2 46 2 2 2" xfId="7927"/>
    <cellStyle name="Normal 2 2 46 2 2 2 2" xfId="7928"/>
    <cellStyle name="Normal 2 2 46 2 2 2 2 2" xfId="7929"/>
    <cellStyle name="Normal 2 2 46 2 2 2 3" xfId="7930"/>
    <cellStyle name="Normal 2 2 46 2 2 2 4" xfId="7931"/>
    <cellStyle name="Normal 2 2 46 2 2 3" xfId="7932"/>
    <cellStyle name="Normal 2 2 46 2 2 3 2" xfId="7933"/>
    <cellStyle name="Normal 2 2 46 2 2 3 3" xfId="7934"/>
    <cellStyle name="Normal 2 2 46 2 2 4" xfId="7935"/>
    <cellStyle name="Normal 2 2 46 2 2 4 2" xfId="7936"/>
    <cellStyle name="Normal 2 2 46 2 2 4 3" xfId="7937"/>
    <cellStyle name="Normal 2 2 46 2 2 5" xfId="7938"/>
    <cellStyle name="Normal 2 2 46 2 2 5 2" xfId="7939"/>
    <cellStyle name="Normal 2 2 46 2 2 6" xfId="7940"/>
    <cellStyle name="Normal 2 2 46 2 2 7" xfId="7941"/>
    <cellStyle name="Normal 2 2 46 2 3" xfId="7942"/>
    <cellStyle name="Normal 2 2 46 2 3 2" xfId="7943"/>
    <cellStyle name="Normal 2 2 46 2 3 2 2" xfId="7944"/>
    <cellStyle name="Normal 2 2 46 2 3 3" xfId="7945"/>
    <cellStyle name="Normal 2 2 46 2 3 3 2" xfId="7946"/>
    <cellStyle name="Normal 2 2 46 2 3 4" xfId="7947"/>
    <cellStyle name="Normal 2 2 46 2 3 5" xfId="7948"/>
    <cellStyle name="Normal 2 2 46 2 4" xfId="7949"/>
    <cellStyle name="Normal 2 2 46 2 4 2" xfId="7950"/>
    <cellStyle name="Normal 2 2 46 2 4 2 2" xfId="7951"/>
    <cellStyle name="Normal 2 2 46 2 4 3" xfId="7952"/>
    <cellStyle name="Normal 2 2 46 2 4 4" xfId="7953"/>
    <cellStyle name="Normal 2 2 46 2 5" xfId="7954"/>
    <cellStyle name="Normal 2 2 46 2 5 2" xfId="7955"/>
    <cellStyle name="Normal 2 2 46 2 5 3" xfId="7956"/>
    <cellStyle name="Normal 2 2 46 2 6" xfId="7957"/>
    <cellStyle name="Normal 2 2 46 2 6 2" xfId="7958"/>
    <cellStyle name="Normal 2 2 46 2 6 3" xfId="7959"/>
    <cellStyle name="Normal 2 2 46 2 7" xfId="7960"/>
    <cellStyle name="Normal 2 2 46 2 7 2" xfId="7961"/>
    <cellStyle name="Normal 2 2 46 2 8" xfId="7962"/>
    <cellStyle name="Normal 2 2 46 2 9" xfId="7963"/>
    <cellStyle name="Normal 2 2 46 3" xfId="7964"/>
    <cellStyle name="Normal 2 2 46 3 2" xfId="7965"/>
    <cellStyle name="Normal 2 2 46 3 2 2" xfId="7966"/>
    <cellStyle name="Normal 2 2 46 3 2 2 2" xfId="7967"/>
    <cellStyle name="Normal 2 2 46 3 2 2 2 2" xfId="7968"/>
    <cellStyle name="Normal 2 2 46 3 2 2 3" xfId="7969"/>
    <cellStyle name="Normal 2 2 46 3 2 2 4" xfId="7970"/>
    <cellStyle name="Normal 2 2 46 3 2 3" xfId="7971"/>
    <cellStyle name="Normal 2 2 46 3 2 3 2" xfId="7972"/>
    <cellStyle name="Normal 2 2 46 3 2 3 3" xfId="7973"/>
    <cellStyle name="Normal 2 2 46 3 2 4" xfId="7974"/>
    <cellStyle name="Normal 2 2 46 3 2 4 2" xfId="7975"/>
    <cellStyle name="Normal 2 2 46 3 2 4 3" xfId="7976"/>
    <cellStyle name="Normal 2 2 46 3 2 5" xfId="7977"/>
    <cellStyle name="Normal 2 2 46 3 2 5 2" xfId="7978"/>
    <cellStyle name="Normal 2 2 46 3 2 6" xfId="7979"/>
    <cellStyle name="Normal 2 2 46 3 2 7" xfId="7980"/>
    <cellStyle name="Normal 2 2 46 3 3" xfId="7981"/>
    <cellStyle name="Normal 2 2 46 3 3 2" xfId="7982"/>
    <cellStyle name="Normal 2 2 46 3 3 2 2" xfId="7983"/>
    <cellStyle name="Normal 2 2 46 3 3 3" xfId="7984"/>
    <cellStyle name="Normal 2 2 46 3 3 4" xfId="7985"/>
    <cellStyle name="Normal 2 2 46 3 4" xfId="7986"/>
    <cellStyle name="Normal 2 2 46 3 4 2" xfId="7987"/>
    <cellStyle name="Normal 2 2 46 3 4 3" xfId="7988"/>
    <cellStyle name="Normal 2 2 46 3 5" xfId="7989"/>
    <cellStyle name="Normal 2 2 46 3 5 2" xfId="7990"/>
    <cellStyle name="Normal 2 2 46 3 5 3" xfId="7991"/>
    <cellStyle name="Normal 2 2 46 3 6" xfId="7992"/>
    <cellStyle name="Normal 2 2 46 3 6 2" xfId="7993"/>
    <cellStyle name="Normal 2 2 46 3 7" xfId="7994"/>
    <cellStyle name="Normal 2 2 46 3 8" xfId="7995"/>
    <cellStyle name="Normal 2 2 46 4" xfId="7996"/>
    <cellStyle name="Normal 2 2 46 4 2" xfId="7997"/>
    <cellStyle name="Normal 2 2 46 4 2 2" xfId="7998"/>
    <cellStyle name="Normal 2 2 46 4 2 2 2" xfId="7999"/>
    <cellStyle name="Normal 2 2 46 4 2 2 2 2" xfId="8000"/>
    <cellStyle name="Normal 2 2 46 4 2 2 3" xfId="8001"/>
    <cellStyle name="Normal 2 2 46 4 2 2 4" xfId="8002"/>
    <cellStyle name="Normal 2 2 46 4 2 3" xfId="8003"/>
    <cellStyle name="Normal 2 2 46 4 2 3 2" xfId="8004"/>
    <cellStyle name="Normal 2 2 46 4 2 3 3" xfId="8005"/>
    <cellStyle name="Normal 2 2 46 4 2 4" xfId="8006"/>
    <cellStyle name="Normal 2 2 46 4 2 4 2" xfId="8007"/>
    <cellStyle name="Normal 2 2 46 4 2 4 3" xfId="8008"/>
    <cellStyle name="Normal 2 2 46 4 2 5" xfId="8009"/>
    <cellStyle name="Normal 2 2 46 4 2 5 2" xfId="8010"/>
    <cellStyle name="Normal 2 2 46 4 2 6" xfId="8011"/>
    <cellStyle name="Normal 2 2 46 4 2 7" xfId="8012"/>
    <cellStyle name="Normal 2 2 46 4 3" xfId="8013"/>
    <cellStyle name="Normal 2 2 46 4 3 2" xfId="8014"/>
    <cellStyle name="Normal 2 2 46 4 3 2 2" xfId="8015"/>
    <cellStyle name="Normal 2 2 46 4 3 3" xfId="8016"/>
    <cellStyle name="Normal 2 2 46 4 3 4" xfId="8017"/>
    <cellStyle name="Normal 2 2 46 4 4" xfId="8018"/>
    <cellStyle name="Normal 2 2 46 4 4 2" xfId="8019"/>
    <cellStyle name="Normal 2 2 46 4 4 3" xfId="8020"/>
    <cellStyle name="Normal 2 2 46 4 5" xfId="8021"/>
    <cellStyle name="Normal 2 2 46 4 5 2" xfId="8022"/>
    <cellStyle name="Normal 2 2 46 4 5 3" xfId="8023"/>
    <cellStyle name="Normal 2 2 46 4 6" xfId="8024"/>
    <cellStyle name="Normal 2 2 46 4 6 2" xfId="8025"/>
    <cellStyle name="Normal 2 2 46 4 7" xfId="8026"/>
    <cellStyle name="Normal 2 2 46 4 8" xfId="8027"/>
    <cellStyle name="Normal 2 2 46 5" xfId="8028"/>
    <cellStyle name="Normal 2 2 46 5 2" xfId="8029"/>
    <cellStyle name="Normal 2 2 46 5 2 2" xfId="8030"/>
    <cellStyle name="Normal 2 2 46 5 2 2 2" xfId="8031"/>
    <cellStyle name="Normal 2 2 46 5 2 3" xfId="8032"/>
    <cellStyle name="Normal 2 2 46 5 2 4" xfId="8033"/>
    <cellStyle name="Normal 2 2 46 5 3" xfId="8034"/>
    <cellStyle name="Normal 2 2 46 5 3 2" xfId="8035"/>
    <cellStyle name="Normal 2 2 46 5 3 3" xfId="8036"/>
    <cellStyle name="Normal 2 2 46 5 4" xfId="8037"/>
    <cellStyle name="Normal 2 2 46 5 4 2" xfId="8038"/>
    <cellStyle name="Normal 2 2 46 5 4 3" xfId="8039"/>
    <cellStyle name="Normal 2 2 46 5 5" xfId="8040"/>
    <cellStyle name="Normal 2 2 46 5 5 2" xfId="8041"/>
    <cellStyle name="Normal 2 2 46 5 6" xfId="8042"/>
    <cellStyle name="Normal 2 2 46 5 7" xfId="8043"/>
    <cellStyle name="Normal 2 2 46 6" xfId="8044"/>
    <cellStyle name="Normal 2 2 46 6 2" xfId="8045"/>
    <cellStyle name="Normal 2 2 46 6 2 2" xfId="8046"/>
    <cellStyle name="Normal 2 2 46 6 2 2 2" xfId="8047"/>
    <cellStyle name="Normal 2 2 46 6 2 3" xfId="8048"/>
    <cellStyle name="Normal 2 2 46 6 2 4" xfId="8049"/>
    <cellStyle name="Normal 2 2 46 6 3" xfId="8050"/>
    <cellStyle name="Normal 2 2 46 6 3 2" xfId="8051"/>
    <cellStyle name="Normal 2 2 46 6 3 3" xfId="8052"/>
    <cellStyle name="Normal 2 2 46 6 4" xfId="8053"/>
    <cellStyle name="Normal 2 2 46 6 4 2" xfId="8054"/>
    <cellStyle name="Normal 2 2 46 6 4 3" xfId="8055"/>
    <cellStyle name="Normal 2 2 46 6 5" xfId="8056"/>
    <cellStyle name="Normal 2 2 46 6 5 2" xfId="8057"/>
    <cellStyle name="Normal 2 2 46 6 6" xfId="8058"/>
    <cellStyle name="Normal 2 2 46 6 7" xfId="8059"/>
    <cellStyle name="Normal 2 2 46 7" xfId="8060"/>
    <cellStyle name="Normal 2 2 46 7 2" xfId="8061"/>
    <cellStyle name="Normal 2 2 46 7 2 2" xfId="8062"/>
    <cellStyle name="Normal 2 2 46 7 3" xfId="8063"/>
    <cellStyle name="Normal 2 2 46 7 4" xfId="8064"/>
    <cellStyle name="Normal 2 2 46 8" xfId="8065"/>
    <cellStyle name="Normal 2 2 46 8 2" xfId="8066"/>
    <cellStyle name="Normal 2 2 46 8 3" xfId="8067"/>
    <cellStyle name="Normal 2 2 46 9" xfId="8068"/>
    <cellStyle name="Normal 2 2 46 9 2" xfId="8069"/>
    <cellStyle name="Normal 2 2 46 9 3" xfId="8070"/>
    <cellStyle name="Normal 2 2 47" xfId="8071"/>
    <cellStyle name="Normal 2 2 47 10" xfId="8072"/>
    <cellStyle name="Normal 2 2 47 10 2" xfId="8073"/>
    <cellStyle name="Normal 2 2 47 11" xfId="8074"/>
    <cellStyle name="Normal 2 2 47 12" xfId="8075"/>
    <cellStyle name="Normal 2 2 47 2" xfId="8076"/>
    <cellStyle name="Normal 2 2 47 2 2" xfId="8077"/>
    <cellStyle name="Normal 2 2 47 2 2 2" xfId="8078"/>
    <cellStyle name="Normal 2 2 47 2 2 2 2" xfId="8079"/>
    <cellStyle name="Normal 2 2 47 2 2 2 2 2" xfId="8080"/>
    <cellStyle name="Normal 2 2 47 2 2 2 3" xfId="8081"/>
    <cellStyle name="Normal 2 2 47 2 2 2 4" xfId="8082"/>
    <cellStyle name="Normal 2 2 47 2 2 3" xfId="8083"/>
    <cellStyle name="Normal 2 2 47 2 2 3 2" xfId="8084"/>
    <cellStyle name="Normal 2 2 47 2 2 3 3" xfId="8085"/>
    <cellStyle name="Normal 2 2 47 2 2 4" xfId="8086"/>
    <cellStyle name="Normal 2 2 47 2 2 4 2" xfId="8087"/>
    <cellStyle name="Normal 2 2 47 2 2 4 3" xfId="8088"/>
    <cellStyle name="Normal 2 2 47 2 2 5" xfId="8089"/>
    <cellStyle name="Normal 2 2 47 2 2 5 2" xfId="8090"/>
    <cellStyle name="Normal 2 2 47 2 2 6" xfId="8091"/>
    <cellStyle name="Normal 2 2 47 2 2 7" xfId="8092"/>
    <cellStyle name="Normal 2 2 47 2 3" xfId="8093"/>
    <cellStyle name="Normal 2 2 47 2 3 2" xfId="8094"/>
    <cellStyle name="Normal 2 2 47 2 3 2 2" xfId="8095"/>
    <cellStyle name="Normal 2 2 47 2 3 3" xfId="8096"/>
    <cellStyle name="Normal 2 2 47 2 3 3 2" xfId="8097"/>
    <cellStyle name="Normal 2 2 47 2 3 4" xfId="8098"/>
    <cellStyle name="Normal 2 2 47 2 3 5" xfId="8099"/>
    <cellStyle name="Normal 2 2 47 2 4" xfId="8100"/>
    <cellStyle name="Normal 2 2 47 2 4 2" xfId="8101"/>
    <cellStyle name="Normal 2 2 47 2 4 2 2" xfId="8102"/>
    <cellStyle name="Normal 2 2 47 2 4 3" xfId="8103"/>
    <cellStyle name="Normal 2 2 47 2 4 4" xfId="8104"/>
    <cellStyle name="Normal 2 2 47 2 5" xfId="8105"/>
    <cellStyle name="Normal 2 2 47 2 5 2" xfId="8106"/>
    <cellStyle name="Normal 2 2 47 2 5 3" xfId="8107"/>
    <cellStyle name="Normal 2 2 47 2 6" xfId="8108"/>
    <cellStyle name="Normal 2 2 47 2 6 2" xfId="8109"/>
    <cellStyle name="Normal 2 2 47 2 6 3" xfId="8110"/>
    <cellStyle name="Normal 2 2 47 2 7" xfId="8111"/>
    <cellStyle name="Normal 2 2 47 2 7 2" xfId="8112"/>
    <cellStyle name="Normal 2 2 47 2 8" xfId="8113"/>
    <cellStyle name="Normal 2 2 47 2 9" xfId="8114"/>
    <cellStyle name="Normal 2 2 47 3" xfId="8115"/>
    <cellStyle name="Normal 2 2 47 3 2" xfId="8116"/>
    <cellStyle name="Normal 2 2 47 3 2 2" xfId="8117"/>
    <cellStyle name="Normal 2 2 47 3 2 2 2" xfId="8118"/>
    <cellStyle name="Normal 2 2 47 3 2 2 2 2" xfId="8119"/>
    <cellStyle name="Normal 2 2 47 3 2 2 3" xfId="8120"/>
    <cellStyle name="Normal 2 2 47 3 2 2 4" xfId="8121"/>
    <cellStyle name="Normal 2 2 47 3 2 3" xfId="8122"/>
    <cellStyle name="Normal 2 2 47 3 2 3 2" xfId="8123"/>
    <cellStyle name="Normal 2 2 47 3 2 3 3" xfId="8124"/>
    <cellStyle name="Normal 2 2 47 3 2 4" xfId="8125"/>
    <cellStyle name="Normal 2 2 47 3 2 4 2" xfId="8126"/>
    <cellStyle name="Normal 2 2 47 3 2 4 3" xfId="8127"/>
    <cellStyle name="Normal 2 2 47 3 2 5" xfId="8128"/>
    <cellStyle name="Normal 2 2 47 3 2 5 2" xfId="8129"/>
    <cellStyle name="Normal 2 2 47 3 2 6" xfId="8130"/>
    <cellStyle name="Normal 2 2 47 3 2 7" xfId="8131"/>
    <cellStyle name="Normal 2 2 47 3 3" xfId="8132"/>
    <cellStyle name="Normal 2 2 47 3 3 2" xfId="8133"/>
    <cellStyle name="Normal 2 2 47 3 3 2 2" xfId="8134"/>
    <cellStyle name="Normal 2 2 47 3 3 3" xfId="8135"/>
    <cellStyle name="Normal 2 2 47 3 3 4" xfId="8136"/>
    <cellStyle name="Normal 2 2 47 3 4" xfId="8137"/>
    <cellStyle name="Normal 2 2 47 3 4 2" xfId="8138"/>
    <cellStyle name="Normal 2 2 47 3 4 3" xfId="8139"/>
    <cellStyle name="Normal 2 2 47 3 5" xfId="8140"/>
    <cellStyle name="Normal 2 2 47 3 5 2" xfId="8141"/>
    <cellStyle name="Normal 2 2 47 3 5 3" xfId="8142"/>
    <cellStyle name="Normal 2 2 47 3 6" xfId="8143"/>
    <cellStyle name="Normal 2 2 47 3 6 2" xfId="8144"/>
    <cellStyle name="Normal 2 2 47 3 7" xfId="8145"/>
    <cellStyle name="Normal 2 2 47 3 8" xfId="8146"/>
    <cellStyle name="Normal 2 2 47 4" xfId="8147"/>
    <cellStyle name="Normal 2 2 47 4 2" xfId="8148"/>
    <cellStyle name="Normal 2 2 47 4 2 2" xfId="8149"/>
    <cellStyle name="Normal 2 2 47 4 2 2 2" xfId="8150"/>
    <cellStyle name="Normal 2 2 47 4 2 2 2 2" xfId="8151"/>
    <cellStyle name="Normal 2 2 47 4 2 2 3" xfId="8152"/>
    <cellStyle name="Normal 2 2 47 4 2 2 4" xfId="8153"/>
    <cellStyle name="Normal 2 2 47 4 2 3" xfId="8154"/>
    <cellStyle name="Normal 2 2 47 4 2 3 2" xfId="8155"/>
    <cellStyle name="Normal 2 2 47 4 2 3 3" xfId="8156"/>
    <cellStyle name="Normal 2 2 47 4 2 4" xfId="8157"/>
    <cellStyle name="Normal 2 2 47 4 2 4 2" xfId="8158"/>
    <cellStyle name="Normal 2 2 47 4 2 4 3" xfId="8159"/>
    <cellStyle name="Normal 2 2 47 4 2 5" xfId="8160"/>
    <cellStyle name="Normal 2 2 47 4 2 5 2" xfId="8161"/>
    <cellStyle name="Normal 2 2 47 4 2 6" xfId="8162"/>
    <cellStyle name="Normal 2 2 47 4 2 7" xfId="8163"/>
    <cellStyle name="Normal 2 2 47 4 3" xfId="8164"/>
    <cellStyle name="Normal 2 2 47 4 3 2" xfId="8165"/>
    <cellStyle name="Normal 2 2 47 4 3 2 2" xfId="8166"/>
    <cellStyle name="Normal 2 2 47 4 3 3" xfId="8167"/>
    <cellStyle name="Normal 2 2 47 4 3 4" xfId="8168"/>
    <cellStyle name="Normal 2 2 47 4 4" xfId="8169"/>
    <cellStyle name="Normal 2 2 47 4 4 2" xfId="8170"/>
    <cellStyle name="Normal 2 2 47 4 4 3" xfId="8171"/>
    <cellStyle name="Normal 2 2 47 4 5" xfId="8172"/>
    <cellStyle name="Normal 2 2 47 4 5 2" xfId="8173"/>
    <cellStyle name="Normal 2 2 47 4 5 3" xfId="8174"/>
    <cellStyle name="Normal 2 2 47 4 6" xfId="8175"/>
    <cellStyle name="Normal 2 2 47 4 6 2" xfId="8176"/>
    <cellStyle name="Normal 2 2 47 4 7" xfId="8177"/>
    <cellStyle name="Normal 2 2 47 4 8" xfId="8178"/>
    <cellStyle name="Normal 2 2 47 5" xfId="8179"/>
    <cellStyle name="Normal 2 2 47 5 2" xfId="8180"/>
    <cellStyle name="Normal 2 2 47 5 2 2" xfId="8181"/>
    <cellStyle name="Normal 2 2 47 5 2 2 2" xfId="8182"/>
    <cellStyle name="Normal 2 2 47 5 2 3" xfId="8183"/>
    <cellStyle name="Normal 2 2 47 5 2 4" xfId="8184"/>
    <cellStyle name="Normal 2 2 47 5 3" xfId="8185"/>
    <cellStyle name="Normal 2 2 47 5 3 2" xfId="8186"/>
    <cellStyle name="Normal 2 2 47 5 3 3" xfId="8187"/>
    <cellStyle name="Normal 2 2 47 5 4" xfId="8188"/>
    <cellStyle name="Normal 2 2 47 5 4 2" xfId="8189"/>
    <cellStyle name="Normal 2 2 47 5 4 3" xfId="8190"/>
    <cellStyle name="Normal 2 2 47 5 5" xfId="8191"/>
    <cellStyle name="Normal 2 2 47 5 5 2" xfId="8192"/>
    <cellStyle name="Normal 2 2 47 5 6" xfId="8193"/>
    <cellStyle name="Normal 2 2 47 5 7" xfId="8194"/>
    <cellStyle name="Normal 2 2 47 6" xfId="8195"/>
    <cellStyle name="Normal 2 2 47 6 2" xfId="8196"/>
    <cellStyle name="Normal 2 2 47 6 2 2" xfId="8197"/>
    <cellStyle name="Normal 2 2 47 6 2 2 2" xfId="8198"/>
    <cellStyle name="Normal 2 2 47 6 2 3" xfId="8199"/>
    <cellStyle name="Normal 2 2 47 6 2 4" xfId="8200"/>
    <cellStyle name="Normal 2 2 47 6 3" xfId="8201"/>
    <cellStyle name="Normal 2 2 47 6 3 2" xfId="8202"/>
    <cellStyle name="Normal 2 2 47 6 3 3" xfId="8203"/>
    <cellStyle name="Normal 2 2 47 6 4" xfId="8204"/>
    <cellStyle name="Normal 2 2 47 6 4 2" xfId="8205"/>
    <cellStyle name="Normal 2 2 47 6 4 3" xfId="8206"/>
    <cellStyle name="Normal 2 2 47 6 5" xfId="8207"/>
    <cellStyle name="Normal 2 2 47 6 5 2" xfId="8208"/>
    <cellStyle name="Normal 2 2 47 6 6" xfId="8209"/>
    <cellStyle name="Normal 2 2 47 6 7" xfId="8210"/>
    <cellStyle name="Normal 2 2 47 7" xfId="8211"/>
    <cellStyle name="Normal 2 2 47 7 2" xfId="8212"/>
    <cellStyle name="Normal 2 2 47 7 2 2" xfId="8213"/>
    <cellStyle name="Normal 2 2 47 7 3" xfId="8214"/>
    <cellStyle name="Normal 2 2 47 7 4" xfId="8215"/>
    <cellStyle name="Normal 2 2 47 8" xfId="8216"/>
    <cellStyle name="Normal 2 2 47 8 2" xfId="8217"/>
    <cellStyle name="Normal 2 2 47 8 3" xfId="8218"/>
    <cellStyle name="Normal 2 2 47 9" xfId="8219"/>
    <cellStyle name="Normal 2 2 47 9 2" xfId="8220"/>
    <cellStyle name="Normal 2 2 47 9 3" xfId="8221"/>
    <cellStyle name="Normal 2 2 48" xfId="8222"/>
    <cellStyle name="Normal 2 2 48 10" xfId="8223"/>
    <cellStyle name="Normal 2 2 48 10 2" xfId="8224"/>
    <cellStyle name="Normal 2 2 48 11" xfId="8225"/>
    <cellStyle name="Normal 2 2 48 12" xfId="8226"/>
    <cellStyle name="Normal 2 2 48 2" xfId="8227"/>
    <cellStyle name="Normal 2 2 48 2 2" xfId="8228"/>
    <cellStyle name="Normal 2 2 48 2 2 2" xfId="8229"/>
    <cellStyle name="Normal 2 2 48 2 2 2 2" xfId="8230"/>
    <cellStyle name="Normal 2 2 48 2 2 2 2 2" xfId="8231"/>
    <cellStyle name="Normal 2 2 48 2 2 2 3" xfId="8232"/>
    <cellStyle name="Normal 2 2 48 2 2 2 4" xfId="8233"/>
    <cellStyle name="Normal 2 2 48 2 2 3" xfId="8234"/>
    <cellStyle name="Normal 2 2 48 2 2 3 2" xfId="8235"/>
    <cellStyle name="Normal 2 2 48 2 2 3 3" xfId="8236"/>
    <cellStyle name="Normal 2 2 48 2 2 4" xfId="8237"/>
    <cellStyle name="Normal 2 2 48 2 2 4 2" xfId="8238"/>
    <cellStyle name="Normal 2 2 48 2 2 4 3" xfId="8239"/>
    <cellStyle name="Normal 2 2 48 2 2 5" xfId="8240"/>
    <cellStyle name="Normal 2 2 48 2 2 5 2" xfId="8241"/>
    <cellStyle name="Normal 2 2 48 2 2 6" xfId="8242"/>
    <cellStyle name="Normal 2 2 48 2 2 7" xfId="8243"/>
    <cellStyle name="Normal 2 2 48 2 3" xfId="8244"/>
    <cellStyle name="Normal 2 2 48 2 3 2" xfId="8245"/>
    <cellStyle name="Normal 2 2 48 2 3 2 2" xfId="8246"/>
    <cellStyle name="Normal 2 2 48 2 3 3" xfId="8247"/>
    <cellStyle name="Normal 2 2 48 2 3 3 2" xfId="8248"/>
    <cellStyle name="Normal 2 2 48 2 3 4" xfId="8249"/>
    <cellStyle name="Normal 2 2 48 2 3 5" xfId="8250"/>
    <cellStyle name="Normal 2 2 48 2 4" xfId="8251"/>
    <cellStyle name="Normal 2 2 48 2 4 2" xfId="8252"/>
    <cellStyle name="Normal 2 2 48 2 4 2 2" xfId="8253"/>
    <cellStyle name="Normal 2 2 48 2 4 3" xfId="8254"/>
    <cellStyle name="Normal 2 2 48 2 4 4" xfId="8255"/>
    <cellStyle name="Normal 2 2 48 2 5" xfId="8256"/>
    <cellStyle name="Normal 2 2 48 2 5 2" xfId="8257"/>
    <cellStyle name="Normal 2 2 48 2 5 3" xfId="8258"/>
    <cellStyle name="Normal 2 2 48 2 6" xfId="8259"/>
    <cellStyle name="Normal 2 2 48 2 6 2" xfId="8260"/>
    <cellStyle name="Normal 2 2 48 2 6 3" xfId="8261"/>
    <cellStyle name="Normal 2 2 48 2 7" xfId="8262"/>
    <cellStyle name="Normal 2 2 48 2 7 2" xfId="8263"/>
    <cellStyle name="Normal 2 2 48 2 8" xfId="8264"/>
    <cellStyle name="Normal 2 2 48 2 9" xfId="8265"/>
    <cellStyle name="Normal 2 2 48 3" xfId="8266"/>
    <cellStyle name="Normal 2 2 48 3 2" xfId="8267"/>
    <cellStyle name="Normal 2 2 48 3 2 2" xfId="8268"/>
    <cellStyle name="Normal 2 2 48 3 2 2 2" xfId="8269"/>
    <cellStyle name="Normal 2 2 48 3 2 2 2 2" xfId="8270"/>
    <cellStyle name="Normal 2 2 48 3 2 2 3" xfId="8271"/>
    <cellStyle name="Normal 2 2 48 3 2 2 4" xfId="8272"/>
    <cellStyle name="Normal 2 2 48 3 2 3" xfId="8273"/>
    <cellStyle name="Normal 2 2 48 3 2 3 2" xfId="8274"/>
    <cellStyle name="Normal 2 2 48 3 2 3 3" xfId="8275"/>
    <cellStyle name="Normal 2 2 48 3 2 4" xfId="8276"/>
    <cellStyle name="Normal 2 2 48 3 2 4 2" xfId="8277"/>
    <cellStyle name="Normal 2 2 48 3 2 4 3" xfId="8278"/>
    <cellStyle name="Normal 2 2 48 3 2 5" xfId="8279"/>
    <cellStyle name="Normal 2 2 48 3 2 5 2" xfId="8280"/>
    <cellStyle name="Normal 2 2 48 3 2 6" xfId="8281"/>
    <cellStyle name="Normal 2 2 48 3 2 7" xfId="8282"/>
    <cellStyle name="Normal 2 2 48 3 3" xfId="8283"/>
    <cellStyle name="Normal 2 2 48 3 3 2" xfId="8284"/>
    <cellStyle name="Normal 2 2 48 3 3 2 2" xfId="8285"/>
    <cellStyle name="Normal 2 2 48 3 3 3" xfId="8286"/>
    <cellStyle name="Normal 2 2 48 3 3 4" xfId="8287"/>
    <cellStyle name="Normal 2 2 48 3 4" xfId="8288"/>
    <cellStyle name="Normal 2 2 48 3 4 2" xfId="8289"/>
    <cellStyle name="Normal 2 2 48 3 4 3" xfId="8290"/>
    <cellStyle name="Normal 2 2 48 3 5" xfId="8291"/>
    <cellStyle name="Normal 2 2 48 3 5 2" xfId="8292"/>
    <cellStyle name="Normal 2 2 48 3 5 3" xfId="8293"/>
    <cellStyle name="Normal 2 2 48 3 6" xfId="8294"/>
    <cellStyle name="Normal 2 2 48 3 6 2" xfId="8295"/>
    <cellStyle name="Normal 2 2 48 3 7" xfId="8296"/>
    <cellStyle name="Normal 2 2 48 3 8" xfId="8297"/>
    <cellStyle name="Normal 2 2 48 4" xfId="8298"/>
    <cellStyle name="Normal 2 2 48 4 2" xfId="8299"/>
    <cellStyle name="Normal 2 2 48 4 2 2" xfId="8300"/>
    <cellStyle name="Normal 2 2 48 4 2 2 2" xfId="8301"/>
    <cellStyle name="Normal 2 2 48 4 2 2 2 2" xfId="8302"/>
    <cellStyle name="Normal 2 2 48 4 2 2 3" xfId="8303"/>
    <cellStyle name="Normal 2 2 48 4 2 2 4" xfId="8304"/>
    <cellStyle name="Normal 2 2 48 4 2 3" xfId="8305"/>
    <cellStyle name="Normal 2 2 48 4 2 3 2" xfId="8306"/>
    <cellStyle name="Normal 2 2 48 4 2 3 3" xfId="8307"/>
    <cellStyle name="Normal 2 2 48 4 2 4" xfId="8308"/>
    <cellStyle name="Normal 2 2 48 4 2 4 2" xfId="8309"/>
    <cellStyle name="Normal 2 2 48 4 2 4 3" xfId="8310"/>
    <cellStyle name="Normal 2 2 48 4 2 5" xfId="8311"/>
    <cellStyle name="Normal 2 2 48 4 2 5 2" xfId="8312"/>
    <cellStyle name="Normal 2 2 48 4 2 6" xfId="8313"/>
    <cellStyle name="Normal 2 2 48 4 2 7" xfId="8314"/>
    <cellStyle name="Normal 2 2 48 4 3" xfId="8315"/>
    <cellStyle name="Normal 2 2 48 4 3 2" xfId="8316"/>
    <cellStyle name="Normal 2 2 48 4 3 2 2" xfId="8317"/>
    <cellStyle name="Normal 2 2 48 4 3 3" xfId="8318"/>
    <cellStyle name="Normal 2 2 48 4 3 4" xfId="8319"/>
    <cellStyle name="Normal 2 2 48 4 4" xfId="8320"/>
    <cellStyle name="Normal 2 2 48 4 4 2" xfId="8321"/>
    <cellStyle name="Normal 2 2 48 4 4 3" xfId="8322"/>
    <cellStyle name="Normal 2 2 48 4 5" xfId="8323"/>
    <cellStyle name="Normal 2 2 48 4 5 2" xfId="8324"/>
    <cellStyle name="Normal 2 2 48 4 5 3" xfId="8325"/>
    <cellStyle name="Normal 2 2 48 4 6" xfId="8326"/>
    <cellStyle name="Normal 2 2 48 4 6 2" xfId="8327"/>
    <cellStyle name="Normal 2 2 48 4 7" xfId="8328"/>
    <cellStyle name="Normal 2 2 48 4 8" xfId="8329"/>
    <cellStyle name="Normal 2 2 48 5" xfId="8330"/>
    <cellStyle name="Normal 2 2 48 5 2" xfId="8331"/>
    <cellStyle name="Normal 2 2 48 5 2 2" xfId="8332"/>
    <cellStyle name="Normal 2 2 48 5 2 2 2" xfId="8333"/>
    <cellStyle name="Normal 2 2 48 5 2 3" xfId="8334"/>
    <cellStyle name="Normal 2 2 48 5 2 4" xfId="8335"/>
    <cellStyle name="Normal 2 2 48 5 3" xfId="8336"/>
    <cellStyle name="Normal 2 2 48 5 3 2" xfId="8337"/>
    <cellStyle name="Normal 2 2 48 5 3 3" xfId="8338"/>
    <cellStyle name="Normal 2 2 48 5 4" xfId="8339"/>
    <cellStyle name="Normal 2 2 48 5 4 2" xfId="8340"/>
    <cellStyle name="Normal 2 2 48 5 4 3" xfId="8341"/>
    <cellStyle name="Normal 2 2 48 5 5" xfId="8342"/>
    <cellStyle name="Normal 2 2 48 5 5 2" xfId="8343"/>
    <cellStyle name="Normal 2 2 48 5 6" xfId="8344"/>
    <cellStyle name="Normal 2 2 48 5 7" xfId="8345"/>
    <cellStyle name="Normal 2 2 48 6" xfId="8346"/>
    <cellStyle name="Normal 2 2 48 6 2" xfId="8347"/>
    <cellStyle name="Normal 2 2 48 6 2 2" xfId="8348"/>
    <cellStyle name="Normal 2 2 48 6 2 2 2" xfId="8349"/>
    <cellStyle name="Normal 2 2 48 6 2 3" xfId="8350"/>
    <cellStyle name="Normal 2 2 48 6 2 4" xfId="8351"/>
    <cellStyle name="Normal 2 2 48 6 3" xfId="8352"/>
    <cellStyle name="Normal 2 2 48 6 3 2" xfId="8353"/>
    <cellStyle name="Normal 2 2 48 6 3 3" xfId="8354"/>
    <cellStyle name="Normal 2 2 48 6 4" xfId="8355"/>
    <cellStyle name="Normal 2 2 48 6 4 2" xfId="8356"/>
    <cellStyle name="Normal 2 2 48 6 4 3" xfId="8357"/>
    <cellStyle name="Normal 2 2 48 6 5" xfId="8358"/>
    <cellStyle name="Normal 2 2 48 6 5 2" xfId="8359"/>
    <cellStyle name="Normal 2 2 48 6 6" xfId="8360"/>
    <cellStyle name="Normal 2 2 48 6 7" xfId="8361"/>
    <cellStyle name="Normal 2 2 48 7" xfId="8362"/>
    <cellStyle name="Normal 2 2 48 7 2" xfId="8363"/>
    <cellStyle name="Normal 2 2 48 7 2 2" xfId="8364"/>
    <cellStyle name="Normal 2 2 48 7 3" xfId="8365"/>
    <cellStyle name="Normal 2 2 48 7 4" xfId="8366"/>
    <cellStyle name="Normal 2 2 48 8" xfId="8367"/>
    <cellStyle name="Normal 2 2 48 8 2" xfId="8368"/>
    <cellStyle name="Normal 2 2 48 8 3" xfId="8369"/>
    <cellStyle name="Normal 2 2 48 9" xfId="8370"/>
    <cellStyle name="Normal 2 2 48 9 2" xfId="8371"/>
    <cellStyle name="Normal 2 2 48 9 3" xfId="8372"/>
    <cellStyle name="Normal 2 2 49" xfId="8373"/>
    <cellStyle name="Normal 2 2 49 10" xfId="8374"/>
    <cellStyle name="Normal 2 2 49 10 2" xfId="8375"/>
    <cellStyle name="Normal 2 2 49 11" xfId="8376"/>
    <cellStyle name="Normal 2 2 49 12" xfId="8377"/>
    <cellStyle name="Normal 2 2 49 2" xfId="8378"/>
    <cellStyle name="Normal 2 2 49 2 2" xfId="8379"/>
    <cellStyle name="Normal 2 2 49 2 2 2" xfId="8380"/>
    <cellStyle name="Normal 2 2 49 2 2 2 2" xfId="8381"/>
    <cellStyle name="Normal 2 2 49 2 2 2 2 2" xfId="8382"/>
    <cellStyle name="Normal 2 2 49 2 2 2 3" xfId="8383"/>
    <cellStyle name="Normal 2 2 49 2 2 2 4" xfId="8384"/>
    <cellStyle name="Normal 2 2 49 2 2 3" xfId="8385"/>
    <cellStyle name="Normal 2 2 49 2 2 3 2" xfId="8386"/>
    <cellStyle name="Normal 2 2 49 2 2 3 3" xfId="8387"/>
    <cellStyle name="Normal 2 2 49 2 2 4" xfId="8388"/>
    <cellStyle name="Normal 2 2 49 2 2 4 2" xfId="8389"/>
    <cellStyle name="Normal 2 2 49 2 2 4 3" xfId="8390"/>
    <cellStyle name="Normal 2 2 49 2 2 5" xfId="8391"/>
    <cellStyle name="Normal 2 2 49 2 2 5 2" xfId="8392"/>
    <cellStyle name="Normal 2 2 49 2 2 6" xfId="8393"/>
    <cellStyle name="Normal 2 2 49 2 2 7" xfId="8394"/>
    <cellStyle name="Normal 2 2 49 2 3" xfId="8395"/>
    <cellStyle name="Normal 2 2 49 2 3 2" xfId="8396"/>
    <cellStyle name="Normal 2 2 49 2 3 2 2" xfId="8397"/>
    <cellStyle name="Normal 2 2 49 2 3 3" xfId="8398"/>
    <cellStyle name="Normal 2 2 49 2 3 3 2" xfId="8399"/>
    <cellStyle name="Normal 2 2 49 2 3 4" xfId="8400"/>
    <cellStyle name="Normal 2 2 49 2 3 5" xfId="8401"/>
    <cellStyle name="Normal 2 2 49 2 4" xfId="8402"/>
    <cellStyle name="Normal 2 2 49 2 4 2" xfId="8403"/>
    <cellStyle name="Normal 2 2 49 2 4 2 2" xfId="8404"/>
    <cellStyle name="Normal 2 2 49 2 4 3" xfId="8405"/>
    <cellStyle name="Normal 2 2 49 2 4 4" xfId="8406"/>
    <cellStyle name="Normal 2 2 49 2 5" xfId="8407"/>
    <cellStyle name="Normal 2 2 49 2 5 2" xfId="8408"/>
    <cellStyle name="Normal 2 2 49 2 5 3" xfId="8409"/>
    <cellStyle name="Normal 2 2 49 2 6" xfId="8410"/>
    <cellStyle name="Normal 2 2 49 2 6 2" xfId="8411"/>
    <cellStyle name="Normal 2 2 49 2 6 3" xfId="8412"/>
    <cellStyle name="Normal 2 2 49 2 7" xfId="8413"/>
    <cellStyle name="Normal 2 2 49 2 7 2" xfId="8414"/>
    <cellStyle name="Normal 2 2 49 2 8" xfId="8415"/>
    <cellStyle name="Normal 2 2 49 2 9" xfId="8416"/>
    <cellStyle name="Normal 2 2 49 3" xfId="8417"/>
    <cellStyle name="Normal 2 2 49 3 2" xfId="8418"/>
    <cellStyle name="Normal 2 2 49 3 2 2" xfId="8419"/>
    <cellStyle name="Normal 2 2 49 3 2 2 2" xfId="8420"/>
    <cellStyle name="Normal 2 2 49 3 2 2 2 2" xfId="8421"/>
    <cellStyle name="Normal 2 2 49 3 2 2 3" xfId="8422"/>
    <cellStyle name="Normal 2 2 49 3 2 2 4" xfId="8423"/>
    <cellStyle name="Normal 2 2 49 3 2 3" xfId="8424"/>
    <cellStyle name="Normal 2 2 49 3 2 3 2" xfId="8425"/>
    <cellStyle name="Normal 2 2 49 3 2 3 3" xfId="8426"/>
    <cellStyle name="Normal 2 2 49 3 2 4" xfId="8427"/>
    <cellStyle name="Normal 2 2 49 3 2 4 2" xfId="8428"/>
    <cellStyle name="Normal 2 2 49 3 2 4 3" xfId="8429"/>
    <cellStyle name="Normal 2 2 49 3 2 5" xfId="8430"/>
    <cellStyle name="Normal 2 2 49 3 2 5 2" xfId="8431"/>
    <cellStyle name="Normal 2 2 49 3 2 6" xfId="8432"/>
    <cellStyle name="Normal 2 2 49 3 2 7" xfId="8433"/>
    <cellStyle name="Normal 2 2 49 3 3" xfId="8434"/>
    <cellStyle name="Normal 2 2 49 3 3 2" xfId="8435"/>
    <cellStyle name="Normal 2 2 49 3 3 2 2" xfId="8436"/>
    <cellStyle name="Normal 2 2 49 3 3 3" xfId="8437"/>
    <cellStyle name="Normal 2 2 49 3 3 4" xfId="8438"/>
    <cellStyle name="Normal 2 2 49 3 4" xfId="8439"/>
    <cellStyle name="Normal 2 2 49 3 4 2" xfId="8440"/>
    <cellStyle name="Normal 2 2 49 3 4 3" xfId="8441"/>
    <cellStyle name="Normal 2 2 49 3 5" xfId="8442"/>
    <cellStyle name="Normal 2 2 49 3 5 2" xfId="8443"/>
    <cellStyle name="Normal 2 2 49 3 5 3" xfId="8444"/>
    <cellStyle name="Normal 2 2 49 3 6" xfId="8445"/>
    <cellStyle name="Normal 2 2 49 3 6 2" xfId="8446"/>
    <cellStyle name="Normal 2 2 49 3 7" xfId="8447"/>
    <cellStyle name="Normal 2 2 49 3 8" xfId="8448"/>
    <cellStyle name="Normal 2 2 49 4" xfId="8449"/>
    <cellStyle name="Normal 2 2 49 4 2" xfId="8450"/>
    <cellStyle name="Normal 2 2 49 4 2 2" xfId="8451"/>
    <cellStyle name="Normal 2 2 49 4 2 2 2" xfId="8452"/>
    <cellStyle name="Normal 2 2 49 4 2 2 2 2" xfId="8453"/>
    <cellStyle name="Normal 2 2 49 4 2 2 3" xfId="8454"/>
    <cellStyle name="Normal 2 2 49 4 2 2 4" xfId="8455"/>
    <cellStyle name="Normal 2 2 49 4 2 3" xfId="8456"/>
    <cellStyle name="Normal 2 2 49 4 2 3 2" xfId="8457"/>
    <cellStyle name="Normal 2 2 49 4 2 3 3" xfId="8458"/>
    <cellStyle name="Normal 2 2 49 4 2 4" xfId="8459"/>
    <cellStyle name="Normal 2 2 49 4 2 4 2" xfId="8460"/>
    <cellStyle name="Normal 2 2 49 4 2 4 3" xfId="8461"/>
    <cellStyle name="Normal 2 2 49 4 2 5" xfId="8462"/>
    <cellStyle name="Normal 2 2 49 4 2 5 2" xfId="8463"/>
    <cellStyle name="Normal 2 2 49 4 2 6" xfId="8464"/>
    <cellStyle name="Normal 2 2 49 4 2 7" xfId="8465"/>
    <cellStyle name="Normal 2 2 49 4 3" xfId="8466"/>
    <cellStyle name="Normal 2 2 49 4 3 2" xfId="8467"/>
    <cellStyle name="Normal 2 2 49 4 3 2 2" xfId="8468"/>
    <cellStyle name="Normal 2 2 49 4 3 3" xfId="8469"/>
    <cellStyle name="Normal 2 2 49 4 3 4" xfId="8470"/>
    <cellStyle name="Normal 2 2 49 4 4" xfId="8471"/>
    <cellStyle name="Normal 2 2 49 4 4 2" xfId="8472"/>
    <cellStyle name="Normal 2 2 49 4 4 3" xfId="8473"/>
    <cellStyle name="Normal 2 2 49 4 5" xfId="8474"/>
    <cellStyle name="Normal 2 2 49 4 5 2" xfId="8475"/>
    <cellStyle name="Normal 2 2 49 4 5 3" xfId="8476"/>
    <cellStyle name="Normal 2 2 49 4 6" xfId="8477"/>
    <cellStyle name="Normal 2 2 49 4 6 2" xfId="8478"/>
    <cellStyle name="Normal 2 2 49 4 7" xfId="8479"/>
    <cellStyle name="Normal 2 2 49 4 8" xfId="8480"/>
    <cellStyle name="Normal 2 2 49 5" xfId="8481"/>
    <cellStyle name="Normal 2 2 49 5 2" xfId="8482"/>
    <cellStyle name="Normal 2 2 49 5 2 2" xfId="8483"/>
    <cellStyle name="Normal 2 2 49 5 2 2 2" xfId="8484"/>
    <cellStyle name="Normal 2 2 49 5 2 3" xfId="8485"/>
    <cellStyle name="Normal 2 2 49 5 2 4" xfId="8486"/>
    <cellStyle name="Normal 2 2 49 5 3" xfId="8487"/>
    <cellStyle name="Normal 2 2 49 5 3 2" xfId="8488"/>
    <cellStyle name="Normal 2 2 49 5 3 3" xfId="8489"/>
    <cellStyle name="Normal 2 2 49 5 4" xfId="8490"/>
    <cellStyle name="Normal 2 2 49 5 4 2" xfId="8491"/>
    <cellStyle name="Normal 2 2 49 5 4 3" xfId="8492"/>
    <cellStyle name="Normal 2 2 49 5 5" xfId="8493"/>
    <cellStyle name="Normal 2 2 49 5 5 2" xfId="8494"/>
    <cellStyle name="Normal 2 2 49 5 6" xfId="8495"/>
    <cellStyle name="Normal 2 2 49 5 7" xfId="8496"/>
    <cellStyle name="Normal 2 2 49 6" xfId="8497"/>
    <cellStyle name="Normal 2 2 49 6 2" xfId="8498"/>
    <cellStyle name="Normal 2 2 49 6 2 2" xfId="8499"/>
    <cellStyle name="Normal 2 2 49 6 2 2 2" xfId="8500"/>
    <cellStyle name="Normal 2 2 49 6 2 3" xfId="8501"/>
    <cellStyle name="Normal 2 2 49 6 2 4" xfId="8502"/>
    <cellStyle name="Normal 2 2 49 6 3" xfId="8503"/>
    <cellStyle name="Normal 2 2 49 6 3 2" xfId="8504"/>
    <cellStyle name="Normal 2 2 49 6 3 3" xfId="8505"/>
    <cellStyle name="Normal 2 2 49 6 4" xfId="8506"/>
    <cellStyle name="Normal 2 2 49 6 4 2" xfId="8507"/>
    <cellStyle name="Normal 2 2 49 6 4 3" xfId="8508"/>
    <cellStyle name="Normal 2 2 49 6 5" xfId="8509"/>
    <cellStyle name="Normal 2 2 49 6 5 2" xfId="8510"/>
    <cellStyle name="Normal 2 2 49 6 6" xfId="8511"/>
    <cellStyle name="Normal 2 2 49 6 7" xfId="8512"/>
    <cellStyle name="Normal 2 2 49 7" xfId="8513"/>
    <cellStyle name="Normal 2 2 49 7 2" xfId="8514"/>
    <cellStyle name="Normal 2 2 49 7 2 2" xfId="8515"/>
    <cellStyle name="Normal 2 2 49 7 3" xfId="8516"/>
    <cellStyle name="Normal 2 2 49 7 4" xfId="8517"/>
    <cellStyle name="Normal 2 2 49 8" xfId="8518"/>
    <cellStyle name="Normal 2 2 49 8 2" xfId="8519"/>
    <cellStyle name="Normal 2 2 49 8 3" xfId="8520"/>
    <cellStyle name="Normal 2 2 49 9" xfId="8521"/>
    <cellStyle name="Normal 2 2 49 9 2" xfId="8522"/>
    <cellStyle name="Normal 2 2 49 9 3" xfId="8523"/>
    <cellStyle name="Normal 2 2 5" xfId="8524"/>
    <cellStyle name="Normal 2 2 5 10" xfId="8525"/>
    <cellStyle name="Normal 2 2 5 10 2" xfId="8526"/>
    <cellStyle name="Normal 2 2 5 11" xfId="8527"/>
    <cellStyle name="Normal 2 2 5 12" xfId="8528"/>
    <cellStyle name="Normal 2 2 5 2" xfId="8529"/>
    <cellStyle name="Normal 2 2 5 2 2" xfId="8530"/>
    <cellStyle name="Normal 2 2 5 2 2 2" xfId="8531"/>
    <cellStyle name="Normal 2 2 5 2 2 2 2" xfId="8532"/>
    <cellStyle name="Normal 2 2 5 2 2 2 2 2" xfId="8533"/>
    <cellStyle name="Normal 2 2 5 2 2 2 3" xfId="8534"/>
    <cellStyle name="Normal 2 2 5 2 2 2 4" xfId="8535"/>
    <cellStyle name="Normal 2 2 5 2 2 3" xfId="8536"/>
    <cellStyle name="Normal 2 2 5 2 2 3 2" xfId="8537"/>
    <cellStyle name="Normal 2 2 5 2 2 3 3" xfId="8538"/>
    <cellStyle name="Normal 2 2 5 2 2 4" xfId="8539"/>
    <cellStyle name="Normal 2 2 5 2 2 4 2" xfId="8540"/>
    <cellStyle name="Normal 2 2 5 2 2 4 3" xfId="8541"/>
    <cellStyle name="Normal 2 2 5 2 2 5" xfId="8542"/>
    <cellStyle name="Normal 2 2 5 2 2 5 2" xfId="8543"/>
    <cellStyle name="Normal 2 2 5 2 2 6" xfId="8544"/>
    <cellStyle name="Normal 2 2 5 2 2 7" xfId="8545"/>
    <cellStyle name="Normal 2 2 5 2 3" xfId="8546"/>
    <cellStyle name="Normal 2 2 5 2 3 2" xfId="8547"/>
    <cellStyle name="Normal 2 2 5 2 3 2 2" xfId="8548"/>
    <cellStyle name="Normal 2 2 5 2 3 3" xfId="8549"/>
    <cellStyle name="Normal 2 2 5 2 3 3 2" xfId="8550"/>
    <cellStyle name="Normal 2 2 5 2 3 4" xfId="8551"/>
    <cellStyle name="Normal 2 2 5 2 3 5" xfId="8552"/>
    <cellStyle name="Normal 2 2 5 2 4" xfId="8553"/>
    <cellStyle name="Normal 2 2 5 2 4 2" xfId="8554"/>
    <cellStyle name="Normal 2 2 5 2 4 2 2" xfId="8555"/>
    <cellStyle name="Normal 2 2 5 2 4 3" xfId="8556"/>
    <cellStyle name="Normal 2 2 5 2 4 4" xfId="8557"/>
    <cellStyle name="Normal 2 2 5 2 5" xfId="8558"/>
    <cellStyle name="Normal 2 2 5 2 5 2" xfId="8559"/>
    <cellStyle name="Normal 2 2 5 2 5 3" xfId="8560"/>
    <cellStyle name="Normal 2 2 5 2 6" xfId="8561"/>
    <cellStyle name="Normal 2 2 5 2 6 2" xfId="8562"/>
    <cellStyle name="Normal 2 2 5 2 6 3" xfId="8563"/>
    <cellStyle name="Normal 2 2 5 2 7" xfId="8564"/>
    <cellStyle name="Normal 2 2 5 2 7 2" xfId="8565"/>
    <cellStyle name="Normal 2 2 5 2 8" xfId="8566"/>
    <cellStyle name="Normal 2 2 5 2 9" xfId="8567"/>
    <cellStyle name="Normal 2 2 5 3" xfId="8568"/>
    <cellStyle name="Normal 2 2 5 3 2" xfId="8569"/>
    <cellStyle name="Normal 2 2 5 3 2 2" xfId="8570"/>
    <cellStyle name="Normal 2 2 5 3 2 2 2" xfId="8571"/>
    <cellStyle name="Normal 2 2 5 3 2 2 2 2" xfId="8572"/>
    <cellStyle name="Normal 2 2 5 3 2 2 3" xfId="8573"/>
    <cellStyle name="Normal 2 2 5 3 2 2 4" xfId="8574"/>
    <cellStyle name="Normal 2 2 5 3 2 3" xfId="8575"/>
    <cellStyle name="Normal 2 2 5 3 2 3 2" xfId="8576"/>
    <cellStyle name="Normal 2 2 5 3 2 3 3" xfId="8577"/>
    <cellStyle name="Normal 2 2 5 3 2 4" xfId="8578"/>
    <cellStyle name="Normal 2 2 5 3 2 4 2" xfId="8579"/>
    <cellStyle name="Normal 2 2 5 3 2 4 3" xfId="8580"/>
    <cellStyle name="Normal 2 2 5 3 2 5" xfId="8581"/>
    <cellStyle name="Normal 2 2 5 3 2 5 2" xfId="8582"/>
    <cellStyle name="Normal 2 2 5 3 2 6" xfId="8583"/>
    <cellStyle name="Normal 2 2 5 3 2 7" xfId="8584"/>
    <cellStyle name="Normal 2 2 5 3 3" xfId="8585"/>
    <cellStyle name="Normal 2 2 5 3 3 2" xfId="8586"/>
    <cellStyle name="Normal 2 2 5 3 3 2 2" xfId="8587"/>
    <cellStyle name="Normal 2 2 5 3 3 3" xfId="8588"/>
    <cellStyle name="Normal 2 2 5 3 3 4" xfId="8589"/>
    <cellStyle name="Normal 2 2 5 3 4" xfId="8590"/>
    <cellStyle name="Normal 2 2 5 3 4 2" xfId="8591"/>
    <cellStyle name="Normal 2 2 5 3 4 3" xfId="8592"/>
    <cellStyle name="Normal 2 2 5 3 5" xfId="8593"/>
    <cellStyle name="Normal 2 2 5 3 5 2" xfId="8594"/>
    <cellStyle name="Normal 2 2 5 3 5 3" xfId="8595"/>
    <cellStyle name="Normal 2 2 5 3 6" xfId="8596"/>
    <cellStyle name="Normal 2 2 5 3 6 2" xfId="8597"/>
    <cellStyle name="Normal 2 2 5 3 7" xfId="8598"/>
    <cellStyle name="Normal 2 2 5 3 8" xfId="8599"/>
    <cellStyle name="Normal 2 2 5 4" xfId="8600"/>
    <cellStyle name="Normal 2 2 5 4 2" xfId="8601"/>
    <cellStyle name="Normal 2 2 5 4 2 2" xfId="8602"/>
    <cellStyle name="Normal 2 2 5 4 2 2 2" xfId="8603"/>
    <cellStyle name="Normal 2 2 5 4 2 2 2 2" xfId="8604"/>
    <cellStyle name="Normal 2 2 5 4 2 2 3" xfId="8605"/>
    <cellStyle name="Normal 2 2 5 4 2 2 4" xfId="8606"/>
    <cellStyle name="Normal 2 2 5 4 2 3" xfId="8607"/>
    <cellStyle name="Normal 2 2 5 4 2 3 2" xfId="8608"/>
    <cellStyle name="Normal 2 2 5 4 2 3 3" xfId="8609"/>
    <cellStyle name="Normal 2 2 5 4 2 4" xfId="8610"/>
    <cellStyle name="Normal 2 2 5 4 2 4 2" xfId="8611"/>
    <cellStyle name="Normal 2 2 5 4 2 4 3" xfId="8612"/>
    <cellStyle name="Normal 2 2 5 4 2 5" xfId="8613"/>
    <cellStyle name="Normal 2 2 5 4 2 5 2" xfId="8614"/>
    <cellStyle name="Normal 2 2 5 4 2 6" xfId="8615"/>
    <cellStyle name="Normal 2 2 5 4 2 7" xfId="8616"/>
    <cellStyle name="Normal 2 2 5 4 3" xfId="8617"/>
    <cellStyle name="Normal 2 2 5 4 3 2" xfId="8618"/>
    <cellStyle name="Normal 2 2 5 4 3 2 2" xfId="8619"/>
    <cellStyle name="Normal 2 2 5 4 3 3" xfId="8620"/>
    <cellStyle name="Normal 2 2 5 4 3 4" xfId="8621"/>
    <cellStyle name="Normal 2 2 5 4 4" xfId="8622"/>
    <cellStyle name="Normal 2 2 5 4 4 2" xfId="8623"/>
    <cellStyle name="Normal 2 2 5 4 4 3" xfId="8624"/>
    <cellStyle name="Normal 2 2 5 4 5" xfId="8625"/>
    <cellStyle name="Normal 2 2 5 4 5 2" xfId="8626"/>
    <cellStyle name="Normal 2 2 5 4 5 3" xfId="8627"/>
    <cellStyle name="Normal 2 2 5 4 6" xfId="8628"/>
    <cellStyle name="Normal 2 2 5 4 6 2" xfId="8629"/>
    <cellStyle name="Normal 2 2 5 4 7" xfId="8630"/>
    <cellStyle name="Normal 2 2 5 4 8" xfId="8631"/>
    <cellStyle name="Normal 2 2 5 5" xfId="8632"/>
    <cellStyle name="Normal 2 2 5 5 2" xfId="8633"/>
    <cellStyle name="Normal 2 2 5 5 2 2" xfId="8634"/>
    <cellStyle name="Normal 2 2 5 5 2 2 2" xfId="8635"/>
    <cellStyle name="Normal 2 2 5 5 2 3" xfId="8636"/>
    <cellStyle name="Normal 2 2 5 5 2 4" xfId="8637"/>
    <cellStyle name="Normal 2 2 5 5 3" xfId="8638"/>
    <cellStyle name="Normal 2 2 5 5 3 2" xfId="8639"/>
    <cellStyle name="Normal 2 2 5 5 3 3" xfId="8640"/>
    <cellStyle name="Normal 2 2 5 5 4" xfId="8641"/>
    <cellStyle name="Normal 2 2 5 5 4 2" xfId="8642"/>
    <cellStyle name="Normal 2 2 5 5 4 3" xfId="8643"/>
    <cellStyle name="Normal 2 2 5 5 5" xfId="8644"/>
    <cellStyle name="Normal 2 2 5 5 5 2" xfId="8645"/>
    <cellStyle name="Normal 2 2 5 5 6" xfId="8646"/>
    <cellStyle name="Normal 2 2 5 5 7" xfId="8647"/>
    <cellStyle name="Normal 2 2 5 6" xfId="8648"/>
    <cellStyle name="Normal 2 2 5 6 2" xfId="8649"/>
    <cellStyle name="Normal 2 2 5 6 2 2" xfId="8650"/>
    <cellStyle name="Normal 2 2 5 6 2 2 2" xfId="8651"/>
    <cellStyle name="Normal 2 2 5 6 2 3" xfId="8652"/>
    <cellStyle name="Normal 2 2 5 6 2 4" xfId="8653"/>
    <cellStyle name="Normal 2 2 5 6 3" xfId="8654"/>
    <cellStyle name="Normal 2 2 5 6 3 2" xfId="8655"/>
    <cellStyle name="Normal 2 2 5 6 3 3" xfId="8656"/>
    <cellStyle name="Normal 2 2 5 6 4" xfId="8657"/>
    <cellStyle name="Normal 2 2 5 6 4 2" xfId="8658"/>
    <cellStyle name="Normal 2 2 5 6 4 3" xfId="8659"/>
    <cellStyle name="Normal 2 2 5 6 5" xfId="8660"/>
    <cellStyle name="Normal 2 2 5 6 5 2" xfId="8661"/>
    <cellStyle name="Normal 2 2 5 6 6" xfId="8662"/>
    <cellStyle name="Normal 2 2 5 6 7" xfId="8663"/>
    <cellStyle name="Normal 2 2 5 7" xfId="8664"/>
    <cellStyle name="Normal 2 2 5 7 2" xfId="8665"/>
    <cellStyle name="Normal 2 2 5 7 2 2" xfId="8666"/>
    <cellStyle name="Normal 2 2 5 7 3" xfId="8667"/>
    <cellStyle name="Normal 2 2 5 7 4" xfId="8668"/>
    <cellStyle name="Normal 2 2 5 8" xfId="8669"/>
    <cellStyle name="Normal 2 2 5 8 2" xfId="8670"/>
    <cellStyle name="Normal 2 2 5 8 3" xfId="8671"/>
    <cellStyle name="Normal 2 2 5 9" xfId="8672"/>
    <cellStyle name="Normal 2 2 5 9 2" xfId="8673"/>
    <cellStyle name="Normal 2 2 5 9 3" xfId="8674"/>
    <cellStyle name="Normal 2 2 50" xfId="8675"/>
    <cellStyle name="Normal 2 2 50 10" xfId="8676"/>
    <cellStyle name="Normal 2 2 50 10 2" xfId="8677"/>
    <cellStyle name="Normal 2 2 50 11" xfId="8678"/>
    <cellStyle name="Normal 2 2 50 12" xfId="8679"/>
    <cellStyle name="Normal 2 2 50 2" xfId="8680"/>
    <cellStyle name="Normal 2 2 50 2 2" xfId="8681"/>
    <cellStyle name="Normal 2 2 50 2 2 2" xfId="8682"/>
    <cellStyle name="Normal 2 2 50 2 2 2 2" xfId="8683"/>
    <cellStyle name="Normal 2 2 50 2 2 2 2 2" xfId="8684"/>
    <cellStyle name="Normal 2 2 50 2 2 2 3" xfId="8685"/>
    <cellStyle name="Normal 2 2 50 2 2 2 4" xfId="8686"/>
    <cellStyle name="Normal 2 2 50 2 2 3" xfId="8687"/>
    <cellStyle name="Normal 2 2 50 2 2 3 2" xfId="8688"/>
    <cellStyle name="Normal 2 2 50 2 2 3 3" xfId="8689"/>
    <cellStyle name="Normal 2 2 50 2 2 4" xfId="8690"/>
    <cellStyle name="Normal 2 2 50 2 2 4 2" xfId="8691"/>
    <cellStyle name="Normal 2 2 50 2 2 4 3" xfId="8692"/>
    <cellStyle name="Normal 2 2 50 2 2 5" xfId="8693"/>
    <cellStyle name="Normal 2 2 50 2 2 5 2" xfId="8694"/>
    <cellStyle name="Normal 2 2 50 2 2 6" xfId="8695"/>
    <cellStyle name="Normal 2 2 50 2 2 7" xfId="8696"/>
    <cellStyle name="Normal 2 2 50 2 3" xfId="8697"/>
    <cellStyle name="Normal 2 2 50 2 3 2" xfId="8698"/>
    <cellStyle name="Normal 2 2 50 2 3 2 2" xfId="8699"/>
    <cellStyle name="Normal 2 2 50 2 3 3" xfId="8700"/>
    <cellStyle name="Normal 2 2 50 2 3 3 2" xfId="8701"/>
    <cellStyle name="Normal 2 2 50 2 3 4" xfId="8702"/>
    <cellStyle name="Normal 2 2 50 2 3 5" xfId="8703"/>
    <cellStyle name="Normal 2 2 50 2 4" xfId="8704"/>
    <cellStyle name="Normal 2 2 50 2 4 2" xfId="8705"/>
    <cellStyle name="Normal 2 2 50 2 4 2 2" xfId="8706"/>
    <cellStyle name="Normal 2 2 50 2 4 3" xfId="8707"/>
    <cellStyle name="Normal 2 2 50 2 4 4" xfId="8708"/>
    <cellStyle name="Normal 2 2 50 2 5" xfId="8709"/>
    <cellStyle name="Normal 2 2 50 2 5 2" xfId="8710"/>
    <cellStyle name="Normal 2 2 50 2 5 3" xfId="8711"/>
    <cellStyle name="Normal 2 2 50 2 6" xfId="8712"/>
    <cellStyle name="Normal 2 2 50 2 6 2" xfId="8713"/>
    <cellStyle name="Normal 2 2 50 2 6 3" xfId="8714"/>
    <cellStyle name="Normal 2 2 50 2 7" xfId="8715"/>
    <cellStyle name="Normal 2 2 50 2 7 2" xfId="8716"/>
    <cellStyle name="Normal 2 2 50 2 8" xfId="8717"/>
    <cellStyle name="Normal 2 2 50 2 9" xfId="8718"/>
    <cellStyle name="Normal 2 2 50 3" xfId="8719"/>
    <cellStyle name="Normal 2 2 50 3 2" xfId="8720"/>
    <cellStyle name="Normal 2 2 50 3 2 2" xfId="8721"/>
    <cellStyle name="Normal 2 2 50 3 2 2 2" xfId="8722"/>
    <cellStyle name="Normal 2 2 50 3 2 2 2 2" xfId="8723"/>
    <cellStyle name="Normal 2 2 50 3 2 2 3" xfId="8724"/>
    <cellStyle name="Normal 2 2 50 3 2 2 4" xfId="8725"/>
    <cellStyle name="Normal 2 2 50 3 2 3" xfId="8726"/>
    <cellStyle name="Normal 2 2 50 3 2 3 2" xfId="8727"/>
    <cellStyle name="Normal 2 2 50 3 2 3 3" xfId="8728"/>
    <cellStyle name="Normal 2 2 50 3 2 4" xfId="8729"/>
    <cellStyle name="Normal 2 2 50 3 2 4 2" xfId="8730"/>
    <cellStyle name="Normal 2 2 50 3 2 4 3" xfId="8731"/>
    <cellStyle name="Normal 2 2 50 3 2 5" xfId="8732"/>
    <cellStyle name="Normal 2 2 50 3 2 5 2" xfId="8733"/>
    <cellStyle name="Normal 2 2 50 3 2 6" xfId="8734"/>
    <cellStyle name="Normal 2 2 50 3 2 7" xfId="8735"/>
    <cellStyle name="Normal 2 2 50 3 3" xfId="8736"/>
    <cellStyle name="Normal 2 2 50 3 3 2" xfId="8737"/>
    <cellStyle name="Normal 2 2 50 3 3 2 2" xfId="8738"/>
    <cellStyle name="Normal 2 2 50 3 3 3" xfId="8739"/>
    <cellStyle name="Normal 2 2 50 3 3 4" xfId="8740"/>
    <cellStyle name="Normal 2 2 50 3 4" xfId="8741"/>
    <cellStyle name="Normal 2 2 50 3 4 2" xfId="8742"/>
    <cellStyle name="Normal 2 2 50 3 4 3" xfId="8743"/>
    <cellStyle name="Normal 2 2 50 3 5" xfId="8744"/>
    <cellStyle name="Normal 2 2 50 3 5 2" xfId="8745"/>
    <cellStyle name="Normal 2 2 50 3 5 3" xfId="8746"/>
    <cellStyle name="Normal 2 2 50 3 6" xfId="8747"/>
    <cellStyle name="Normal 2 2 50 3 6 2" xfId="8748"/>
    <cellStyle name="Normal 2 2 50 3 7" xfId="8749"/>
    <cellStyle name="Normal 2 2 50 3 8" xfId="8750"/>
    <cellStyle name="Normal 2 2 50 4" xfId="8751"/>
    <cellStyle name="Normal 2 2 50 4 2" xfId="8752"/>
    <cellStyle name="Normal 2 2 50 4 2 2" xfId="8753"/>
    <cellStyle name="Normal 2 2 50 4 2 2 2" xfId="8754"/>
    <cellStyle name="Normal 2 2 50 4 2 2 2 2" xfId="8755"/>
    <cellStyle name="Normal 2 2 50 4 2 2 3" xfId="8756"/>
    <cellStyle name="Normal 2 2 50 4 2 2 4" xfId="8757"/>
    <cellStyle name="Normal 2 2 50 4 2 3" xfId="8758"/>
    <cellStyle name="Normal 2 2 50 4 2 3 2" xfId="8759"/>
    <cellStyle name="Normal 2 2 50 4 2 3 3" xfId="8760"/>
    <cellStyle name="Normal 2 2 50 4 2 4" xfId="8761"/>
    <cellStyle name="Normal 2 2 50 4 2 4 2" xfId="8762"/>
    <cellStyle name="Normal 2 2 50 4 2 4 3" xfId="8763"/>
    <cellStyle name="Normal 2 2 50 4 2 5" xfId="8764"/>
    <cellStyle name="Normal 2 2 50 4 2 5 2" xfId="8765"/>
    <cellStyle name="Normal 2 2 50 4 2 6" xfId="8766"/>
    <cellStyle name="Normal 2 2 50 4 2 7" xfId="8767"/>
    <cellStyle name="Normal 2 2 50 4 3" xfId="8768"/>
    <cellStyle name="Normal 2 2 50 4 3 2" xfId="8769"/>
    <cellStyle name="Normal 2 2 50 4 3 2 2" xfId="8770"/>
    <cellStyle name="Normal 2 2 50 4 3 3" xfId="8771"/>
    <cellStyle name="Normal 2 2 50 4 3 4" xfId="8772"/>
    <cellStyle name="Normal 2 2 50 4 4" xfId="8773"/>
    <cellStyle name="Normal 2 2 50 4 4 2" xfId="8774"/>
    <cellStyle name="Normal 2 2 50 4 4 3" xfId="8775"/>
    <cellStyle name="Normal 2 2 50 4 5" xfId="8776"/>
    <cellStyle name="Normal 2 2 50 4 5 2" xfId="8777"/>
    <cellStyle name="Normal 2 2 50 4 5 3" xfId="8778"/>
    <cellStyle name="Normal 2 2 50 4 6" xfId="8779"/>
    <cellStyle name="Normal 2 2 50 4 6 2" xfId="8780"/>
    <cellStyle name="Normal 2 2 50 4 7" xfId="8781"/>
    <cellStyle name="Normal 2 2 50 4 8" xfId="8782"/>
    <cellStyle name="Normal 2 2 50 5" xfId="8783"/>
    <cellStyle name="Normal 2 2 50 5 2" xfId="8784"/>
    <cellStyle name="Normal 2 2 50 5 2 2" xfId="8785"/>
    <cellStyle name="Normal 2 2 50 5 2 2 2" xfId="8786"/>
    <cellStyle name="Normal 2 2 50 5 2 3" xfId="8787"/>
    <cellStyle name="Normal 2 2 50 5 2 4" xfId="8788"/>
    <cellStyle name="Normal 2 2 50 5 3" xfId="8789"/>
    <cellStyle name="Normal 2 2 50 5 3 2" xfId="8790"/>
    <cellStyle name="Normal 2 2 50 5 3 3" xfId="8791"/>
    <cellStyle name="Normal 2 2 50 5 4" xfId="8792"/>
    <cellStyle name="Normal 2 2 50 5 4 2" xfId="8793"/>
    <cellStyle name="Normal 2 2 50 5 4 3" xfId="8794"/>
    <cellStyle name="Normal 2 2 50 5 5" xfId="8795"/>
    <cellStyle name="Normal 2 2 50 5 5 2" xfId="8796"/>
    <cellStyle name="Normal 2 2 50 5 6" xfId="8797"/>
    <cellStyle name="Normal 2 2 50 5 7" xfId="8798"/>
    <cellStyle name="Normal 2 2 50 6" xfId="8799"/>
    <cellStyle name="Normal 2 2 50 6 2" xfId="8800"/>
    <cellStyle name="Normal 2 2 50 6 2 2" xfId="8801"/>
    <cellStyle name="Normal 2 2 50 6 2 2 2" xfId="8802"/>
    <cellStyle name="Normal 2 2 50 6 2 3" xfId="8803"/>
    <cellStyle name="Normal 2 2 50 6 2 4" xfId="8804"/>
    <cellStyle name="Normal 2 2 50 6 3" xfId="8805"/>
    <cellStyle name="Normal 2 2 50 6 3 2" xfId="8806"/>
    <cellStyle name="Normal 2 2 50 6 3 3" xfId="8807"/>
    <cellStyle name="Normal 2 2 50 6 4" xfId="8808"/>
    <cellStyle name="Normal 2 2 50 6 4 2" xfId="8809"/>
    <cellStyle name="Normal 2 2 50 6 4 3" xfId="8810"/>
    <cellStyle name="Normal 2 2 50 6 5" xfId="8811"/>
    <cellStyle name="Normal 2 2 50 6 5 2" xfId="8812"/>
    <cellStyle name="Normal 2 2 50 6 6" xfId="8813"/>
    <cellStyle name="Normal 2 2 50 6 7" xfId="8814"/>
    <cellStyle name="Normal 2 2 50 7" xfId="8815"/>
    <cellStyle name="Normal 2 2 50 7 2" xfId="8816"/>
    <cellStyle name="Normal 2 2 50 7 2 2" xfId="8817"/>
    <cellStyle name="Normal 2 2 50 7 3" xfId="8818"/>
    <cellStyle name="Normal 2 2 50 7 4" xfId="8819"/>
    <cellStyle name="Normal 2 2 50 8" xfId="8820"/>
    <cellStyle name="Normal 2 2 50 8 2" xfId="8821"/>
    <cellStyle name="Normal 2 2 50 8 3" xfId="8822"/>
    <cellStyle name="Normal 2 2 50 9" xfId="8823"/>
    <cellStyle name="Normal 2 2 50 9 2" xfId="8824"/>
    <cellStyle name="Normal 2 2 50 9 3" xfId="8825"/>
    <cellStyle name="Normal 2 2 51" xfId="8826"/>
    <cellStyle name="Normal 2 2 51 10" xfId="8827"/>
    <cellStyle name="Normal 2 2 51 10 2" xfId="8828"/>
    <cellStyle name="Normal 2 2 51 11" xfId="8829"/>
    <cellStyle name="Normal 2 2 51 12" xfId="8830"/>
    <cellStyle name="Normal 2 2 51 2" xfId="8831"/>
    <cellStyle name="Normal 2 2 51 2 2" xfId="8832"/>
    <cellStyle name="Normal 2 2 51 2 2 2" xfId="8833"/>
    <cellStyle name="Normal 2 2 51 2 2 2 2" xfId="8834"/>
    <cellStyle name="Normal 2 2 51 2 2 2 2 2" xfId="8835"/>
    <cellStyle name="Normal 2 2 51 2 2 2 3" xfId="8836"/>
    <cellStyle name="Normal 2 2 51 2 2 2 4" xfId="8837"/>
    <cellStyle name="Normal 2 2 51 2 2 3" xfId="8838"/>
    <cellStyle name="Normal 2 2 51 2 2 3 2" xfId="8839"/>
    <cellStyle name="Normal 2 2 51 2 2 3 3" xfId="8840"/>
    <cellStyle name="Normal 2 2 51 2 2 4" xfId="8841"/>
    <cellStyle name="Normal 2 2 51 2 2 4 2" xfId="8842"/>
    <cellStyle name="Normal 2 2 51 2 2 4 3" xfId="8843"/>
    <cellStyle name="Normal 2 2 51 2 2 5" xfId="8844"/>
    <cellStyle name="Normal 2 2 51 2 2 5 2" xfId="8845"/>
    <cellStyle name="Normal 2 2 51 2 2 6" xfId="8846"/>
    <cellStyle name="Normal 2 2 51 2 2 7" xfId="8847"/>
    <cellStyle name="Normal 2 2 51 2 3" xfId="8848"/>
    <cellStyle name="Normal 2 2 51 2 3 2" xfId="8849"/>
    <cellStyle name="Normal 2 2 51 2 3 2 2" xfId="8850"/>
    <cellStyle name="Normal 2 2 51 2 3 3" xfId="8851"/>
    <cellStyle name="Normal 2 2 51 2 3 3 2" xfId="8852"/>
    <cellStyle name="Normal 2 2 51 2 3 4" xfId="8853"/>
    <cellStyle name="Normal 2 2 51 2 3 5" xfId="8854"/>
    <cellStyle name="Normal 2 2 51 2 4" xfId="8855"/>
    <cellStyle name="Normal 2 2 51 2 4 2" xfId="8856"/>
    <cellStyle name="Normal 2 2 51 2 4 2 2" xfId="8857"/>
    <cellStyle name="Normal 2 2 51 2 4 3" xfId="8858"/>
    <cellStyle name="Normal 2 2 51 2 4 4" xfId="8859"/>
    <cellStyle name="Normal 2 2 51 2 5" xfId="8860"/>
    <cellStyle name="Normal 2 2 51 2 5 2" xfId="8861"/>
    <cellStyle name="Normal 2 2 51 2 5 3" xfId="8862"/>
    <cellStyle name="Normal 2 2 51 2 6" xfId="8863"/>
    <cellStyle name="Normal 2 2 51 2 6 2" xfId="8864"/>
    <cellStyle name="Normal 2 2 51 2 6 3" xfId="8865"/>
    <cellStyle name="Normal 2 2 51 2 7" xfId="8866"/>
    <cellStyle name="Normal 2 2 51 2 7 2" xfId="8867"/>
    <cellStyle name="Normal 2 2 51 2 8" xfId="8868"/>
    <cellStyle name="Normal 2 2 51 2 9" xfId="8869"/>
    <cellStyle name="Normal 2 2 51 3" xfId="8870"/>
    <cellStyle name="Normal 2 2 51 3 2" xfId="8871"/>
    <cellStyle name="Normal 2 2 51 3 2 2" xfId="8872"/>
    <cellStyle name="Normal 2 2 51 3 2 2 2" xfId="8873"/>
    <cellStyle name="Normal 2 2 51 3 2 2 2 2" xfId="8874"/>
    <cellStyle name="Normal 2 2 51 3 2 2 3" xfId="8875"/>
    <cellStyle name="Normal 2 2 51 3 2 2 4" xfId="8876"/>
    <cellStyle name="Normal 2 2 51 3 2 3" xfId="8877"/>
    <cellStyle name="Normal 2 2 51 3 2 3 2" xfId="8878"/>
    <cellStyle name="Normal 2 2 51 3 2 3 3" xfId="8879"/>
    <cellStyle name="Normal 2 2 51 3 2 4" xfId="8880"/>
    <cellStyle name="Normal 2 2 51 3 2 4 2" xfId="8881"/>
    <cellStyle name="Normal 2 2 51 3 2 4 3" xfId="8882"/>
    <cellStyle name="Normal 2 2 51 3 2 5" xfId="8883"/>
    <cellStyle name="Normal 2 2 51 3 2 5 2" xfId="8884"/>
    <cellStyle name="Normal 2 2 51 3 2 6" xfId="8885"/>
    <cellStyle name="Normal 2 2 51 3 2 7" xfId="8886"/>
    <cellStyle name="Normal 2 2 51 3 3" xfId="8887"/>
    <cellStyle name="Normal 2 2 51 3 3 2" xfId="8888"/>
    <cellStyle name="Normal 2 2 51 3 3 2 2" xfId="8889"/>
    <cellStyle name="Normal 2 2 51 3 3 3" xfId="8890"/>
    <cellStyle name="Normal 2 2 51 3 3 4" xfId="8891"/>
    <cellStyle name="Normal 2 2 51 3 4" xfId="8892"/>
    <cellStyle name="Normal 2 2 51 3 4 2" xfId="8893"/>
    <cellStyle name="Normal 2 2 51 3 4 3" xfId="8894"/>
    <cellStyle name="Normal 2 2 51 3 5" xfId="8895"/>
    <cellStyle name="Normal 2 2 51 3 5 2" xfId="8896"/>
    <cellStyle name="Normal 2 2 51 3 5 3" xfId="8897"/>
    <cellStyle name="Normal 2 2 51 3 6" xfId="8898"/>
    <cellStyle name="Normal 2 2 51 3 6 2" xfId="8899"/>
    <cellStyle name="Normal 2 2 51 3 7" xfId="8900"/>
    <cellStyle name="Normal 2 2 51 3 8" xfId="8901"/>
    <cellStyle name="Normal 2 2 51 4" xfId="8902"/>
    <cellStyle name="Normal 2 2 51 4 2" xfId="8903"/>
    <cellStyle name="Normal 2 2 51 4 2 2" xfId="8904"/>
    <cellStyle name="Normal 2 2 51 4 2 2 2" xfId="8905"/>
    <cellStyle name="Normal 2 2 51 4 2 2 2 2" xfId="8906"/>
    <cellStyle name="Normal 2 2 51 4 2 2 3" xfId="8907"/>
    <cellStyle name="Normal 2 2 51 4 2 2 4" xfId="8908"/>
    <cellStyle name="Normal 2 2 51 4 2 3" xfId="8909"/>
    <cellStyle name="Normal 2 2 51 4 2 3 2" xfId="8910"/>
    <cellStyle name="Normal 2 2 51 4 2 3 3" xfId="8911"/>
    <cellStyle name="Normal 2 2 51 4 2 4" xfId="8912"/>
    <cellStyle name="Normal 2 2 51 4 2 4 2" xfId="8913"/>
    <cellStyle name="Normal 2 2 51 4 2 4 3" xfId="8914"/>
    <cellStyle name="Normal 2 2 51 4 2 5" xfId="8915"/>
    <cellStyle name="Normal 2 2 51 4 2 5 2" xfId="8916"/>
    <cellStyle name="Normal 2 2 51 4 2 6" xfId="8917"/>
    <cellStyle name="Normal 2 2 51 4 2 7" xfId="8918"/>
    <cellStyle name="Normal 2 2 51 4 3" xfId="8919"/>
    <cellStyle name="Normal 2 2 51 4 3 2" xfId="8920"/>
    <cellStyle name="Normal 2 2 51 4 3 2 2" xfId="8921"/>
    <cellStyle name="Normal 2 2 51 4 3 3" xfId="8922"/>
    <cellStyle name="Normal 2 2 51 4 3 4" xfId="8923"/>
    <cellStyle name="Normal 2 2 51 4 4" xfId="8924"/>
    <cellStyle name="Normal 2 2 51 4 4 2" xfId="8925"/>
    <cellStyle name="Normal 2 2 51 4 4 3" xfId="8926"/>
    <cellStyle name="Normal 2 2 51 4 5" xfId="8927"/>
    <cellStyle name="Normal 2 2 51 4 5 2" xfId="8928"/>
    <cellStyle name="Normal 2 2 51 4 5 3" xfId="8929"/>
    <cellStyle name="Normal 2 2 51 4 6" xfId="8930"/>
    <cellStyle name="Normal 2 2 51 4 6 2" xfId="8931"/>
    <cellStyle name="Normal 2 2 51 4 7" xfId="8932"/>
    <cellStyle name="Normal 2 2 51 4 8" xfId="8933"/>
    <cellStyle name="Normal 2 2 51 5" xfId="8934"/>
    <cellStyle name="Normal 2 2 51 5 2" xfId="8935"/>
    <cellStyle name="Normal 2 2 51 5 2 2" xfId="8936"/>
    <cellStyle name="Normal 2 2 51 5 2 2 2" xfId="8937"/>
    <cellStyle name="Normal 2 2 51 5 2 3" xfId="8938"/>
    <cellStyle name="Normal 2 2 51 5 2 4" xfId="8939"/>
    <cellStyle name="Normal 2 2 51 5 3" xfId="8940"/>
    <cellStyle name="Normal 2 2 51 5 3 2" xfId="8941"/>
    <cellStyle name="Normal 2 2 51 5 3 3" xfId="8942"/>
    <cellStyle name="Normal 2 2 51 5 4" xfId="8943"/>
    <cellStyle name="Normal 2 2 51 5 4 2" xfId="8944"/>
    <cellStyle name="Normal 2 2 51 5 4 3" xfId="8945"/>
    <cellStyle name="Normal 2 2 51 5 5" xfId="8946"/>
    <cellStyle name="Normal 2 2 51 5 5 2" xfId="8947"/>
    <cellStyle name="Normal 2 2 51 5 6" xfId="8948"/>
    <cellStyle name="Normal 2 2 51 5 7" xfId="8949"/>
    <cellStyle name="Normal 2 2 51 6" xfId="8950"/>
    <cellStyle name="Normal 2 2 51 6 2" xfId="8951"/>
    <cellStyle name="Normal 2 2 51 6 2 2" xfId="8952"/>
    <cellStyle name="Normal 2 2 51 6 2 2 2" xfId="8953"/>
    <cellStyle name="Normal 2 2 51 6 2 3" xfId="8954"/>
    <cellStyle name="Normal 2 2 51 6 2 4" xfId="8955"/>
    <cellStyle name="Normal 2 2 51 6 3" xfId="8956"/>
    <cellStyle name="Normal 2 2 51 6 3 2" xfId="8957"/>
    <cellStyle name="Normal 2 2 51 6 3 3" xfId="8958"/>
    <cellStyle name="Normal 2 2 51 6 4" xfId="8959"/>
    <cellStyle name="Normal 2 2 51 6 4 2" xfId="8960"/>
    <cellStyle name="Normal 2 2 51 6 4 3" xfId="8961"/>
    <cellStyle name="Normal 2 2 51 6 5" xfId="8962"/>
    <cellStyle name="Normal 2 2 51 6 5 2" xfId="8963"/>
    <cellStyle name="Normal 2 2 51 6 6" xfId="8964"/>
    <cellStyle name="Normal 2 2 51 6 7" xfId="8965"/>
    <cellStyle name="Normal 2 2 51 7" xfId="8966"/>
    <cellStyle name="Normal 2 2 51 7 2" xfId="8967"/>
    <cellStyle name="Normal 2 2 51 7 2 2" xfId="8968"/>
    <cellStyle name="Normal 2 2 51 7 3" xfId="8969"/>
    <cellStyle name="Normal 2 2 51 7 4" xfId="8970"/>
    <cellStyle name="Normal 2 2 51 8" xfId="8971"/>
    <cellStyle name="Normal 2 2 51 8 2" xfId="8972"/>
    <cellStyle name="Normal 2 2 51 8 3" xfId="8973"/>
    <cellStyle name="Normal 2 2 51 9" xfId="8974"/>
    <cellStyle name="Normal 2 2 51 9 2" xfId="8975"/>
    <cellStyle name="Normal 2 2 51 9 3" xfId="8976"/>
    <cellStyle name="Normal 2 2 52" xfId="8977"/>
    <cellStyle name="Normal 2 2 52 10" xfId="8978"/>
    <cellStyle name="Normal 2 2 52 10 2" xfId="8979"/>
    <cellStyle name="Normal 2 2 52 11" xfId="8980"/>
    <cellStyle name="Normal 2 2 52 12" xfId="8981"/>
    <cellStyle name="Normal 2 2 52 2" xfId="8982"/>
    <cellStyle name="Normal 2 2 52 2 2" xfId="8983"/>
    <cellStyle name="Normal 2 2 52 2 2 2" xfId="8984"/>
    <cellStyle name="Normal 2 2 52 2 2 2 2" xfId="8985"/>
    <cellStyle name="Normal 2 2 52 2 2 2 2 2" xfId="8986"/>
    <cellStyle name="Normal 2 2 52 2 2 2 3" xfId="8987"/>
    <cellStyle name="Normal 2 2 52 2 2 2 4" xfId="8988"/>
    <cellStyle name="Normal 2 2 52 2 2 3" xfId="8989"/>
    <cellStyle name="Normal 2 2 52 2 2 3 2" xfId="8990"/>
    <cellStyle name="Normal 2 2 52 2 2 3 3" xfId="8991"/>
    <cellStyle name="Normal 2 2 52 2 2 4" xfId="8992"/>
    <cellStyle name="Normal 2 2 52 2 2 4 2" xfId="8993"/>
    <cellStyle name="Normal 2 2 52 2 2 4 3" xfId="8994"/>
    <cellStyle name="Normal 2 2 52 2 2 5" xfId="8995"/>
    <cellStyle name="Normal 2 2 52 2 2 5 2" xfId="8996"/>
    <cellStyle name="Normal 2 2 52 2 2 6" xfId="8997"/>
    <cellStyle name="Normal 2 2 52 2 2 7" xfId="8998"/>
    <cellStyle name="Normal 2 2 52 2 3" xfId="8999"/>
    <cellStyle name="Normal 2 2 52 2 3 2" xfId="9000"/>
    <cellStyle name="Normal 2 2 52 2 3 2 2" xfId="9001"/>
    <cellStyle name="Normal 2 2 52 2 3 3" xfId="9002"/>
    <cellStyle name="Normal 2 2 52 2 3 3 2" xfId="9003"/>
    <cellStyle name="Normal 2 2 52 2 3 4" xfId="9004"/>
    <cellStyle name="Normal 2 2 52 2 3 5" xfId="9005"/>
    <cellStyle name="Normal 2 2 52 2 4" xfId="9006"/>
    <cellStyle name="Normal 2 2 52 2 4 2" xfId="9007"/>
    <cellStyle name="Normal 2 2 52 2 4 2 2" xfId="9008"/>
    <cellStyle name="Normal 2 2 52 2 4 3" xfId="9009"/>
    <cellStyle name="Normal 2 2 52 2 4 4" xfId="9010"/>
    <cellStyle name="Normal 2 2 52 2 5" xfId="9011"/>
    <cellStyle name="Normal 2 2 52 2 5 2" xfId="9012"/>
    <cellStyle name="Normal 2 2 52 2 5 3" xfId="9013"/>
    <cellStyle name="Normal 2 2 52 2 6" xfId="9014"/>
    <cellStyle name="Normal 2 2 52 2 6 2" xfId="9015"/>
    <cellStyle name="Normal 2 2 52 2 6 3" xfId="9016"/>
    <cellStyle name="Normal 2 2 52 2 7" xfId="9017"/>
    <cellStyle name="Normal 2 2 52 2 7 2" xfId="9018"/>
    <cellStyle name="Normal 2 2 52 2 8" xfId="9019"/>
    <cellStyle name="Normal 2 2 52 2 9" xfId="9020"/>
    <cellStyle name="Normal 2 2 52 3" xfId="9021"/>
    <cellStyle name="Normal 2 2 52 3 2" xfId="9022"/>
    <cellStyle name="Normal 2 2 52 3 2 2" xfId="9023"/>
    <cellStyle name="Normal 2 2 52 3 2 2 2" xfId="9024"/>
    <cellStyle name="Normal 2 2 52 3 2 2 2 2" xfId="9025"/>
    <cellStyle name="Normal 2 2 52 3 2 2 3" xfId="9026"/>
    <cellStyle name="Normal 2 2 52 3 2 2 4" xfId="9027"/>
    <cellStyle name="Normal 2 2 52 3 2 3" xfId="9028"/>
    <cellStyle name="Normal 2 2 52 3 2 3 2" xfId="9029"/>
    <cellStyle name="Normal 2 2 52 3 2 3 3" xfId="9030"/>
    <cellStyle name="Normal 2 2 52 3 2 4" xfId="9031"/>
    <cellStyle name="Normal 2 2 52 3 2 4 2" xfId="9032"/>
    <cellStyle name="Normal 2 2 52 3 2 4 3" xfId="9033"/>
    <cellStyle name="Normal 2 2 52 3 2 5" xfId="9034"/>
    <cellStyle name="Normal 2 2 52 3 2 5 2" xfId="9035"/>
    <cellStyle name="Normal 2 2 52 3 2 6" xfId="9036"/>
    <cellStyle name="Normal 2 2 52 3 2 7" xfId="9037"/>
    <cellStyle name="Normal 2 2 52 3 3" xfId="9038"/>
    <cellStyle name="Normal 2 2 52 3 3 2" xfId="9039"/>
    <cellStyle name="Normal 2 2 52 3 3 2 2" xfId="9040"/>
    <cellStyle name="Normal 2 2 52 3 3 3" xfId="9041"/>
    <cellStyle name="Normal 2 2 52 3 3 4" xfId="9042"/>
    <cellStyle name="Normal 2 2 52 3 4" xfId="9043"/>
    <cellStyle name="Normal 2 2 52 3 4 2" xfId="9044"/>
    <cellStyle name="Normal 2 2 52 3 4 3" xfId="9045"/>
    <cellStyle name="Normal 2 2 52 3 5" xfId="9046"/>
    <cellStyle name="Normal 2 2 52 3 5 2" xfId="9047"/>
    <cellStyle name="Normal 2 2 52 3 5 3" xfId="9048"/>
    <cellStyle name="Normal 2 2 52 3 6" xfId="9049"/>
    <cellStyle name="Normal 2 2 52 3 6 2" xfId="9050"/>
    <cellStyle name="Normal 2 2 52 3 7" xfId="9051"/>
    <cellStyle name="Normal 2 2 52 3 8" xfId="9052"/>
    <cellStyle name="Normal 2 2 52 4" xfId="9053"/>
    <cellStyle name="Normal 2 2 52 4 2" xfId="9054"/>
    <cellStyle name="Normal 2 2 52 4 2 2" xfId="9055"/>
    <cellStyle name="Normal 2 2 52 4 2 2 2" xfId="9056"/>
    <cellStyle name="Normal 2 2 52 4 2 2 2 2" xfId="9057"/>
    <cellStyle name="Normal 2 2 52 4 2 2 3" xfId="9058"/>
    <cellStyle name="Normal 2 2 52 4 2 2 4" xfId="9059"/>
    <cellStyle name="Normal 2 2 52 4 2 3" xfId="9060"/>
    <cellStyle name="Normal 2 2 52 4 2 3 2" xfId="9061"/>
    <cellStyle name="Normal 2 2 52 4 2 3 3" xfId="9062"/>
    <cellStyle name="Normal 2 2 52 4 2 4" xfId="9063"/>
    <cellStyle name="Normal 2 2 52 4 2 4 2" xfId="9064"/>
    <cellStyle name="Normal 2 2 52 4 2 4 3" xfId="9065"/>
    <cellStyle name="Normal 2 2 52 4 2 5" xfId="9066"/>
    <cellStyle name="Normal 2 2 52 4 2 5 2" xfId="9067"/>
    <cellStyle name="Normal 2 2 52 4 2 6" xfId="9068"/>
    <cellStyle name="Normal 2 2 52 4 2 7" xfId="9069"/>
    <cellStyle name="Normal 2 2 52 4 3" xfId="9070"/>
    <cellStyle name="Normal 2 2 52 4 3 2" xfId="9071"/>
    <cellStyle name="Normal 2 2 52 4 3 2 2" xfId="9072"/>
    <cellStyle name="Normal 2 2 52 4 3 3" xfId="9073"/>
    <cellStyle name="Normal 2 2 52 4 3 4" xfId="9074"/>
    <cellStyle name="Normal 2 2 52 4 4" xfId="9075"/>
    <cellStyle name="Normal 2 2 52 4 4 2" xfId="9076"/>
    <cellStyle name="Normal 2 2 52 4 4 3" xfId="9077"/>
    <cellStyle name="Normal 2 2 52 4 5" xfId="9078"/>
    <cellStyle name="Normal 2 2 52 4 5 2" xfId="9079"/>
    <cellStyle name="Normal 2 2 52 4 5 3" xfId="9080"/>
    <cellStyle name="Normal 2 2 52 4 6" xfId="9081"/>
    <cellStyle name="Normal 2 2 52 4 6 2" xfId="9082"/>
    <cellStyle name="Normal 2 2 52 4 7" xfId="9083"/>
    <cellStyle name="Normal 2 2 52 4 8" xfId="9084"/>
    <cellStyle name="Normal 2 2 52 5" xfId="9085"/>
    <cellStyle name="Normal 2 2 52 5 2" xfId="9086"/>
    <cellStyle name="Normal 2 2 52 5 2 2" xfId="9087"/>
    <cellStyle name="Normal 2 2 52 5 2 2 2" xfId="9088"/>
    <cellStyle name="Normal 2 2 52 5 2 3" xfId="9089"/>
    <cellStyle name="Normal 2 2 52 5 2 4" xfId="9090"/>
    <cellStyle name="Normal 2 2 52 5 3" xfId="9091"/>
    <cellStyle name="Normal 2 2 52 5 3 2" xfId="9092"/>
    <cellStyle name="Normal 2 2 52 5 3 3" xfId="9093"/>
    <cellStyle name="Normal 2 2 52 5 4" xfId="9094"/>
    <cellStyle name="Normal 2 2 52 5 4 2" xfId="9095"/>
    <cellStyle name="Normal 2 2 52 5 4 3" xfId="9096"/>
    <cellStyle name="Normal 2 2 52 5 5" xfId="9097"/>
    <cellStyle name="Normal 2 2 52 5 5 2" xfId="9098"/>
    <cellStyle name="Normal 2 2 52 5 6" xfId="9099"/>
    <cellStyle name="Normal 2 2 52 5 7" xfId="9100"/>
    <cellStyle name="Normal 2 2 52 6" xfId="9101"/>
    <cellStyle name="Normal 2 2 52 6 2" xfId="9102"/>
    <cellStyle name="Normal 2 2 52 6 2 2" xfId="9103"/>
    <cellStyle name="Normal 2 2 52 6 2 2 2" xfId="9104"/>
    <cellStyle name="Normal 2 2 52 6 2 3" xfId="9105"/>
    <cellStyle name="Normal 2 2 52 6 2 4" xfId="9106"/>
    <cellStyle name="Normal 2 2 52 6 3" xfId="9107"/>
    <cellStyle name="Normal 2 2 52 6 3 2" xfId="9108"/>
    <cellStyle name="Normal 2 2 52 6 3 3" xfId="9109"/>
    <cellStyle name="Normal 2 2 52 6 4" xfId="9110"/>
    <cellStyle name="Normal 2 2 52 6 4 2" xfId="9111"/>
    <cellStyle name="Normal 2 2 52 6 4 3" xfId="9112"/>
    <cellStyle name="Normal 2 2 52 6 5" xfId="9113"/>
    <cellStyle name="Normal 2 2 52 6 5 2" xfId="9114"/>
    <cellStyle name="Normal 2 2 52 6 6" xfId="9115"/>
    <cellStyle name="Normal 2 2 52 6 7" xfId="9116"/>
    <cellStyle name="Normal 2 2 52 7" xfId="9117"/>
    <cellStyle name="Normal 2 2 52 7 2" xfId="9118"/>
    <cellStyle name="Normal 2 2 52 7 2 2" xfId="9119"/>
    <cellStyle name="Normal 2 2 52 7 3" xfId="9120"/>
    <cellStyle name="Normal 2 2 52 7 4" xfId="9121"/>
    <cellStyle name="Normal 2 2 52 8" xfId="9122"/>
    <cellStyle name="Normal 2 2 52 8 2" xfId="9123"/>
    <cellStyle name="Normal 2 2 52 8 3" xfId="9124"/>
    <cellStyle name="Normal 2 2 52 9" xfId="9125"/>
    <cellStyle name="Normal 2 2 52 9 2" xfId="9126"/>
    <cellStyle name="Normal 2 2 52 9 3" xfId="9127"/>
    <cellStyle name="Normal 2 2 53" xfId="9128"/>
    <cellStyle name="Normal 2 2 53 10" xfId="9129"/>
    <cellStyle name="Normal 2 2 53 10 2" xfId="9130"/>
    <cellStyle name="Normal 2 2 53 11" xfId="9131"/>
    <cellStyle name="Normal 2 2 53 12" xfId="9132"/>
    <cellStyle name="Normal 2 2 53 2" xfId="9133"/>
    <cellStyle name="Normal 2 2 53 2 2" xfId="9134"/>
    <cellStyle name="Normal 2 2 53 2 2 2" xfId="9135"/>
    <cellStyle name="Normal 2 2 53 2 2 2 2" xfId="9136"/>
    <cellStyle name="Normal 2 2 53 2 2 2 2 2" xfId="9137"/>
    <cellStyle name="Normal 2 2 53 2 2 2 3" xfId="9138"/>
    <cellStyle name="Normal 2 2 53 2 2 2 4" xfId="9139"/>
    <cellStyle name="Normal 2 2 53 2 2 3" xfId="9140"/>
    <cellStyle name="Normal 2 2 53 2 2 3 2" xfId="9141"/>
    <cellStyle name="Normal 2 2 53 2 2 3 3" xfId="9142"/>
    <cellStyle name="Normal 2 2 53 2 2 4" xfId="9143"/>
    <cellStyle name="Normal 2 2 53 2 2 4 2" xfId="9144"/>
    <cellStyle name="Normal 2 2 53 2 2 4 3" xfId="9145"/>
    <cellStyle name="Normal 2 2 53 2 2 5" xfId="9146"/>
    <cellStyle name="Normal 2 2 53 2 2 5 2" xfId="9147"/>
    <cellStyle name="Normal 2 2 53 2 2 6" xfId="9148"/>
    <cellStyle name="Normal 2 2 53 2 2 7" xfId="9149"/>
    <cellStyle name="Normal 2 2 53 2 3" xfId="9150"/>
    <cellStyle name="Normal 2 2 53 2 3 2" xfId="9151"/>
    <cellStyle name="Normal 2 2 53 2 3 2 2" xfId="9152"/>
    <cellStyle name="Normal 2 2 53 2 3 3" xfId="9153"/>
    <cellStyle name="Normal 2 2 53 2 3 3 2" xfId="9154"/>
    <cellStyle name="Normal 2 2 53 2 3 4" xfId="9155"/>
    <cellStyle name="Normal 2 2 53 2 3 5" xfId="9156"/>
    <cellStyle name="Normal 2 2 53 2 4" xfId="9157"/>
    <cellStyle name="Normal 2 2 53 2 4 2" xfId="9158"/>
    <cellStyle name="Normal 2 2 53 2 4 2 2" xfId="9159"/>
    <cellStyle name="Normal 2 2 53 2 4 3" xfId="9160"/>
    <cellStyle name="Normal 2 2 53 2 4 4" xfId="9161"/>
    <cellStyle name="Normal 2 2 53 2 5" xfId="9162"/>
    <cellStyle name="Normal 2 2 53 2 5 2" xfId="9163"/>
    <cellStyle name="Normal 2 2 53 2 5 3" xfId="9164"/>
    <cellStyle name="Normal 2 2 53 2 6" xfId="9165"/>
    <cellStyle name="Normal 2 2 53 2 6 2" xfId="9166"/>
    <cellStyle name="Normal 2 2 53 2 6 3" xfId="9167"/>
    <cellStyle name="Normal 2 2 53 2 7" xfId="9168"/>
    <cellStyle name="Normal 2 2 53 2 7 2" xfId="9169"/>
    <cellStyle name="Normal 2 2 53 2 8" xfId="9170"/>
    <cellStyle name="Normal 2 2 53 2 9" xfId="9171"/>
    <cellStyle name="Normal 2 2 53 3" xfId="9172"/>
    <cellStyle name="Normal 2 2 53 3 2" xfId="9173"/>
    <cellStyle name="Normal 2 2 53 3 2 2" xfId="9174"/>
    <cellStyle name="Normal 2 2 53 3 2 2 2" xfId="9175"/>
    <cellStyle name="Normal 2 2 53 3 2 2 2 2" xfId="9176"/>
    <cellStyle name="Normal 2 2 53 3 2 2 3" xfId="9177"/>
    <cellStyle name="Normal 2 2 53 3 2 2 4" xfId="9178"/>
    <cellStyle name="Normal 2 2 53 3 2 3" xfId="9179"/>
    <cellStyle name="Normal 2 2 53 3 2 3 2" xfId="9180"/>
    <cellStyle name="Normal 2 2 53 3 2 3 3" xfId="9181"/>
    <cellStyle name="Normal 2 2 53 3 2 4" xfId="9182"/>
    <cellStyle name="Normal 2 2 53 3 2 4 2" xfId="9183"/>
    <cellStyle name="Normal 2 2 53 3 2 4 3" xfId="9184"/>
    <cellStyle name="Normal 2 2 53 3 2 5" xfId="9185"/>
    <cellStyle name="Normal 2 2 53 3 2 5 2" xfId="9186"/>
    <cellStyle name="Normal 2 2 53 3 2 6" xfId="9187"/>
    <cellStyle name="Normal 2 2 53 3 2 7" xfId="9188"/>
    <cellStyle name="Normal 2 2 53 3 3" xfId="9189"/>
    <cellStyle name="Normal 2 2 53 3 3 2" xfId="9190"/>
    <cellStyle name="Normal 2 2 53 3 3 2 2" xfId="9191"/>
    <cellStyle name="Normal 2 2 53 3 3 3" xfId="9192"/>
    <cellStyle name="Normal 2 2 53 3 3 4" xfId="9193"/>
    <cellStyle name="Normal 2 2 53 3 4" xfId="9194"/>
    <cellStyle name="Normal 2 2 53 3 4 2" xfId="9195"/>
    <cellStyle name="Normal 2 2 53 3 4 3" xfId="9196"/>
    <cellStyle name="Normal 2 2 53 3 5" xfId="9197"/>
    <cellStyle name="Normal 2 2 53 3 5 2" xfId="9198"/>
    <cellStyle name="Normal 2 2 53 3 5 3" xfId="9199"/>
    <cellStyle name="Normal 2 2 53 3 6" xfId="9200"/>
    <cellStyle name="Normal 2 2 53 3 6 2" xfId="9201"/>
    <cellStyle name="Normal 2 2 53 3 7" xfId="9202"/>
    <cellStyle name="Normal 2 2 53 3 8" xfId="9203"/>
    <cellStyle name="Normal 2 2 53 4" xfId="9204"/>
    <cellStyle name="Normal 2 2 53 4 2" xfId="9205"/>
    <cellStyle name="Normal 2 2 53 4 2 2" xfId="9206"/>
    <cellStyle name="Normal 2 2 53 4 2 2 2" xfId="9207"/>
    <cellStyle name="Normal 2 2 53 4 2 2 2 2" xfId="9208"/>
    <cellStyle name="Normal 2 2 53 4 2 2 3" xfId="9209"/>
    <cellStyle name="Normal 2 2 53 4 2 2 4" xfId="9210"/>
    <cellStyle name="Normal 2 2 53 4 2 3" xfId="9211"/>
    <cellStyle name="Normal 2 2 53 4 2 3 2" xfId="9212"/>
    <cellStyle name="Normal 2 2 53 4 2 3 3" xfId="9213"/>
    <cellStyle name="Normal 2 2 53 4 2 4" xfId="9214"/>
    <cellStyle name="Normal 2 2 53 4 2 4 2" xfId="9215"/>
    <cellStyle name="Normal 2 2 53 4 2 4 3" xfId="9216"/>
    <cellStyle name="Normal 2 2 53 4 2 5" xfId="9217"/>
    <cellStyle name="Normal 2 2 53 4 2 5 2" xfId="9218"/>
    <cellStyle name="Normal 2 2 53 4 2 6" xfId="9219"/>
    <cellStyle name="Normal 2 2 53 4 2 7" xfId="9220"/>
    <cellStyle name="Normal 2 2 53 4 3" xfId="9221"/>
    <cellStyle name="Normal 2 2 53 4 3 2" xfId="9222"/>
    <cellStyle name="Normal 2 2 53 4 3 2 2" xfId="9223"/>
    <cellStyle name="Normal 2 2 53 4 3 3" xfId="9224"/>
    <cellStyle name="Normal 2 2 53 4 3 4" xfId="9225"/>
    <cellStyle name="Normal 2 2 53 4 4" xfId="9226"/>
    <cellStyle name="Normal 2 2 53 4 4 2" xfId="9227"/>
    <cellStyle name="Normal 2 2 53 4 4 3" xfId="9228"/>
    <cellStyle name="Normal 2 2 53 4 5" xfId="9229"/>
    <cellStyle name="Normal 2 2 53 4 5 2" xfId="9230"/>
    <cellStyle name="Normal 2 2 53 4 5 3" xfId="9231"/>
    <cellStyle name="Normal 2 2 53 4 6" xfId="9232"/>
    <cellStyle name="Normal 2 2 53 4 6 2" xfId="9233"/>
    <cellStyle name="Normal 2 2 53 4 7" xfId="9234"/>
    <cellStyle name="Normal 2 2 53 4 8" xfId="9235"/>
    <cellStyle name="Normal 2 2 53 5" xfId="9236"/>
    <cellStyle name="Normal 2 2 53 5 2" xfId="9237"/>
    <cellStyle name="Normal 2 2 53 5 2 2" xfId="9238"/>
    <cellStyle name="Normal 2 2 53 5 2 2 2" xfId="9239"/>
    <cellStyle name="Normal 2 2 53 5 2 3" xfId="9240"/>
    <cellStyle name="Normal 2 2 53 5 2 4" xfId="9241"/>
    <cellStyle name="Normal 2 2 53 5 3" xfId="9242"/>
    <cellStyle name="Normal 2 2 53 5 3 2" xfId="9243"/>
    <cellStyle name="Normal 2 2 53 5 3 3" xfId="9244"/>
    <cellStyle name="Normal 2 2 53 5 4" xfId="9245"/>
    <cellStyle name="Normal 2 2 53 5 4 2" xfId="9246"/>
    <cellStyle name="Normal 2 2 53 5 4 3" xfId="9247"/>
    <cellStyle name="Normal 2 2 53 5 5" xfId="9248"/>
    <cellStyle name="Normal 2 2 53 5 5 2" xfId="9249"/>
    <cellStyle name="Normal 2 2 53 5 6" xfId="9250"/>
    <cellStyle name="Normal 2 2 53 5 7" xfId="9251"/>
    <cellStyle name="Normal 2 2 53 6" xfId="9252"/>
    <cellStyle name="Normal 2 2 53 6 2" xfId="9253"/>
    <cellStyle name="Normal 2 2 53 6 2 2" xfId="9254"/>
    <cellStyle name="Normal 2 2 53 6 2 2 2" xfId="9255"/>
    <cellStyle name="Normal 2 2 53 6 2 3" xfId="9256"/>
    <cellStyle name="Normal 2 2 53 6 2 4" xfId="9257"/>
    <cellStyle name="Normal 2 2 53 6 3" xfId="9258"/>
    <cellStyle name="Normal 2 2 53 6 3 2" xfId="9259"/>
    <cellStyle name="Normal 2 2 53 6 3 3" xfId="9260"/>
    <cellStyle name="Normal 2 2 53 6 4" xfId="9261"/>
    <cellStyle name="Normal 2 2 53 6 4 2" xfId="9262"/>
    <cellStyle name="Normal 2 2 53 6 4 3" xfId="9263"/>
    <cellStyle name="Normal 2 2 53 6 5" xfId="9264"/>
    <cellStyle name="Normal 2 2 53 6 5 2" xfId="9265"/>
    <cellStyle name="Normal 2 2 53 6 6" xfId="9266"/>
    <cellStyle name="Normal 2 2 53 6 7" xfId="9267"/>
    <cellStyle name="Normal 2 2 53 7" xfId="9268"/>
    <cellStyle name="Normal 2 2 53 7 2" xfId="9269"/>
    <cellStyle name="Normal 2 2 53 7 2 2" xfId="9270"/>
    <cellStyle name="Normal 2 2 53 7 3" xfId="9271"/>
    <cellStyle name="Normal 2 2 53 7 4" xfId="9272"/>
    <cellStyle name="Normal 2 2 53 8" xfId="9273"/>
    <cellStyle name="Normal 2 2 53 8 2" xfId="9274"/>
    <cellStyle name="Normal 2 2 53 8 3" xfId="9275"/>
    <cellStyle name="Normal 2 2 53 9" xfId="9276"/>
    <cellStyle name="Normal 2 2 53 9 2" xfId="9277"/>
    <cellStyle name="Normal 2 2 53 9 3" xfId="9278"/>
    <cellStyle name="Normal 2 2 54" xfId="9279"/>
    <cellStyle name="Normal 2 2 54 10" xfId="9280"/>
    <cellStyle name="Normal 2 2 54 10 2" xfId="9281"/>
    <cellStyle name="Normal 2 2 54 11" xfId="9282"/>
    <cellStyle name="Normal 2 2 54 12" xfId="9283"/>
    <cellStyle name="Normal 2 2 54 2" xfId="9284"/>
    <cellStyle name="Normal 2 2 54 2 2" xfId="9285"/>
    <cellStyle name="Normal 2 2 54 2 2 2" xfId="9286"/>
    <cellStyle name="Normal 2 2 54 2 2 2 2" xfId="9287"/>
    <cellStyle name="Normal 2 2 54 2 2 2 2 2" xfId="9288"/>
    <cellStyle name="Normal 2 2 54 2 2 2 3" xfId="9289"/>
    <cellStyle name="Normal 2 2 54 2 2 2 4" xfId="9290"/>
    <cellStyle name="Normal 2 2 54 2 2 3" xfId="9291"/>
    <cellStyle name="Normal 2 2 54 2 2 3 2" xfId="9292"/>
    <cellStyle name="Normal 2 2 54 2 2 3 3" xfId="9293"/>
    <cellStyle name="Normal 2 2 54 2 2 4" xfId="9294"/>
    <cellStyle name="Normal 2 2 54 2 2 4 2" xfId="9295"/>
    <cellStyle name="Normal 2 2 54 2 2 4 3" xfId="9296"/>
    <cellStyle name="Normal 2 2 54 2 2 5" xfId="9297"/>
    <cellStyle name="Normal 2 2 54 2 2 5 2" xfId="9298"/>
    <cellStyle name="Normal 2 2 54 2 2 6" xfId="9299"/>
    <cellStyle name="Normal 2 2 54 2 2 7" xfId="9300"/>
    <cellStyle name="Normal 2 2 54 2 3" xfId="9301"/>
    <cellStyle name="Normal 2 2 54 2 3 2" xfId="9302"/>
    <cellStyle name="Normal 2 2 54 2 3 2 2" xfId="9303"/>
    <cellStyle name="Normal 2 2 54 2 3 3" xfId="9304"/>
    <cellStyle name="Normal 2 2 54 2 3 3 2" xfId="9305"/>
    <cellStyle name="Normal 2 2 54 2 3 4" xfId="9306"/>
    <cellStyle name="Normal 2 2 54 2 3 5" xfId="9307"/>
    <cellStyle name="Normal 2 2 54 2 4" xfId="9308"/>
    <cellStyle name="Normal 2 2 54 2 4 2" xfId="9309"/>
    <cellStyle name="Normal 2 2 54 2 4 2 2" xfId="9310"/>
    <cellStyle name="Normal 2 2 54 2 4 3" xfId="9311"/>
    <cellStyle name="Normal 2 2 54 2 4 4" xfId="9312"/>
    <cellStyle name="Normal 2 2 54 2 5" xfId="9313"/>
    <cellStyle name="Normal 2 2 54 2 5 2" xfId="9314"/>
    <cellStyle name="Normal 2 2 54 2 5 3" xfId="9315"/>
    <cellStyle name="Normal 2 2 54 2 6" xfId="9316"/>
    <cellStyle name="Normal 2 2 54 2 6 2" xfId="9317"/>
    <cellStyle name="Normal 2 2 54 2 6 3" xfId="9318"/>
    <cellStyle name="Normal 2 2 54 2 7" xfId="9319"/>
    <cellStyle name="Normal 2 2 54 2 7 2" xfId="9320"/>
    <cellStyle name="Normal 2 2 54 2 8" xfId="9321"/>
    <cellStyle name="Normal 2 2 54 2 9" xfId="9322"/>
    <cellStyle name="Normal 2 2 54 3" xfId="9323"/>
    <cellStyle name="Normal 2 2 54 3 2" xfId="9324"/>
    <cellStyle name="Normal 2 2 54 3 2 2" xfId="9325"/>
    <cellStyle name="Normal 2 2 54 3 2 2 2" xfId="9326"/>
    <cellStyle name="Normal 2 2 54 3 2 2 2 2" xfId="9327"/>
    <cellStyle name="Normal 2 2 54 3 2 2 3" xfId="9328"/>
    <cellStyle name="Normal 2 2 54 3 2 2 4" xfId="9329"/>
    <cellStyle name="Normal 2 2 54 3 2 3" xfId="9330"/>
    <cellStyle name="Normal 2 2 54 3 2 3 2" xfId="9331"/>
    <cellStyle name="Normal 2 2 54 3 2 3 3" xfId="9332"/>
    <cellStyle name="Normal 2 2 54 3 2 4" xfId="9333"/>
    <cellStyle name="Normal 2 2 54 3 2 4 2" xfId="9334"/>
    <cellStyle name="Normal 2 2 54 3 2 4 3" xfId="9335"/>
    <cellStyle name="Normal 2 2 54 3 2 5" xfId="9336"/>
    <cellStyle name="Normal 2 2 54 3 2 5 2" xfId="9337"/>
    <cellStyle name="Normal 2 2 54 3 2 6" xfId="9338"/>
    <cellStyle name="Normal 2 2 54 3 2 7" xfId="9339"/>
    <cellStyle name="Normal 2 2 54 3 3" xfId="9340"/>
    <cellStyle name="Normal 2 2 54 3 3 2" xfId="9341"/>
    <cellStyle name="Normal 2 2 54 3 3 2 2" xfId="9342"/>
    <cellStyle name="Normal 2 2 54 3 3 3" xfId="9343"/>
    <cellStyle name="Normal 2 2 54 3 3 4" xfId="9344"/>
    <cellStyle name="Normal 2 2 54 3 4" xfId="9345"/>
    <cellStyle name="Normal 2 2 54 3 4 2" xfId="9346"/>
    <cellStyle name="Normal 2 2 54 3 4 3" xfId="9347"/>
    <cellStyle name="Normal 2 2 54 3 5" xfId="9348"/>
    <cellStyle name="Normal 2 2 54 3 5 2" xfId="9349"/>
    <cellStyle name="Normal 2 2 54 3 5 3" xfId="9350"/>
    <cellStyle name="Normal 2 2 54 3 6" xfId="9351"/>
    <cellStyle name="Normal 2 2 54 3 6 2" xfId="9352"/>
    <cellStyle name="Normal 2 2 54 3 7" xfId="9353"/>
    <cellStyle name="Normal 2 2 54 3 8" xfId="9354"/>
    <cellStyle name="Normal 2 2 54 4" xfId="9355"/>
    <cellStyle name="Normal 2 2 54 4 2" xfId="9356"/>
    <cellStyle name="Normal 2 2 54 4 2 2" xfId="9357"/>
    <cellStyle name="Normal 2 2 54 4 2 2 2" xfId="9358"/>
    <cellStyle name="Normal 2 2 54 4 2 2 2 2" xfId="9359"/>
    <cellStyle name="Normal 2 2 54 4 2 2 3" xfId="9360"/>
    <cellStyle name="Normal 2 2 54 4 2 2 4" xfId="9361"/>
    <cellStyle name="Normal 2 2 54 4 2 3" xfId="9362"/>
    <cellStyle name="Normal 2 2 54 4 2 3 2" xfId="9363"/>
    <cellStyle name="Normal 2 2 54 4 2 3 3" xfId="9364"/>
    <cellStyle name="Normal 2 2 54 4 2 4" xfId="9365"/>
    <cellStyle name="Normal 2 2 54 4 2 4 2" xfId="9366"/>
    <cellStyle name="Normal 2 2 54 4 2 4 3" xfId="9367"/>
    <cellStyle name="Normal 2 2 54 4 2 5" xfId="9368"/>
    <cellStyle name="Normal 2 2 54 4 2 5 2" xfId="9369"/>
    <cellStyle name="Normal 2 2 54 4 2 6" xfId="9370"/>
    <cellStyle name="Normal 2 2 54 4 2 7" xfId="9371"/>
    <cellStyle name="Normal 2 2 54 4 3" xfId="9372"/>
    <cellStyle name="Normal 2 2 54 4 3 2" xfId="9373"/>
    <cellStyle name="Normal 2 2 54 4 3 2 2" xfId="9374"/>
    <cellStyle name="Normal 2 2 54 4 3 3" xfId="9375"/>
    <cellStyle name="Normal 2 2 54 4 3 4" xfId="9376"/>
    <cellStyle name="Normal 2 2 54 4 4" xfId="9377"/>
    <cellStyle name="Normal 2 2 54 4 4 2" xfId="9378"/>
    <cellStyle name="Normal 2 2 54 4 4 3" xfId="9379"/>
    <cellStyle name="Normal 2 2 54 4 5" xfId="9380"/>
    <cellStyle name="Normal 2 2 54 4 5 2" xfId="9381"/>
    <cellStyle name="Normal 2 2 54 4 5 3" xfId="9382"/>
    <cellStyle name="Normal 2 2 54 4 6" xfId="9383"/>
    <cellStyle name="Normal 2 2 54 4 6 2" xfId="9384"/>
    <cellStyle name="Normal 2 2 54 4 7" xfId="9385"/>
    <cellStyle name="Normal 2 2 54 4 8" xfId="9386"/>
    <cellStyle name="Normal 2 2 54 5" xfId="9387"/>
    <cellStyle name="Normal 2 2 54 5 2" xfId="9388"/>
    <cellStyle name="Normal 2 2 54 5 2 2" xfId="9389"/>
    <cellStyle name="Normal 2 2 54 5 2 2 2" xfId="9390"/>
    <cellStyle name="Normal 2 2 54 5 2 3" xfId="9391"/>
    <cellStyle name="Normal 2 2 54 5 2 4" xfId="9392"/>
    <cellStyle name="Normal 2 2 54 5 3" xfId="9393"/>
    <cellStyle name="Normal 2 2 54 5 3 2" xfId="9394"/>
    <cellStyle name="Normal 2 2 54 5 3 3" xfId="9395"/>
    <cellStyle name="Normal 2 2 54 5 4" xfId="9396"/>
    <cellStyle name="Normal 2 2 54 5 4 2" xfId="9397"/>
    <cellStyle name="Normal 2 2 54 5 4 3" xfId="9398"/>
    <cellStyle name="Normal 2 2 54 5 5" xfId="9399"/>
    <cellStyle name="Normal 2 2 54 5 5 2" xfId="9400"/>
    <cellStyle name="Normal 2 2 54 5 6" xfId="9401"/>
    <cellStyle name="Normal 2 2 54 5 7" xfId="9402"/>
    <cellStyle name="Normal 2 2 54 6" xfId="9403"/>
    <cellStyle name="Normal 2 2 54 6 2" xfId="9404"/>
    <cellStyle name="Normal 2 2 54 6 2 2" xfId="9405"/>
    <cellStyle name="Normal 2 2 54 6 2 2 2" xfId="9406"/>
    <cellStyle name="Normal 2 2 54 6 2 3" xfId="9407"/>
    <cellStyle name="Normal 2 2 54 6 2 4" xfId="9408"/>
    <cellStyle name="Normal 2 2 54 6 3" xfId="9409"/>
    <cellStyle name="Normal 2 2 54 6 3 2" xfId="9410"/>
    <cellStyle name="Normal 2 2 54 6 3 3" xfId="9411"/>
    <cellStyle name="Normal 2 2 54 6 4" xfId="9412"/>
    <cellStyle name="Normal 2 2 54 6 4 2" xfId="9413"/>
    <cellStyle name="Normal 2 2 54 6 4 3" xfId="9414"/>
    <cellStyle name="Normal 2 2 54 6 5" xfId="9415"/>
    <cellStyle name="Normal 2 2 54 6 5 2" xfId="9416"/>
    <cellStyle name="Normal 2 2 54 6 6" xfId="9417"/>
    <cellStyle name="Normal 2 2 54 6 7" xfId="9418"/>
    <cellStyle name="Normal 2 2 54 7" xfId="9419"/>
    <cellStyle name="Normal 2 2 54 7 2" xfId="9420"/>
    <cellStyle name="Normal 2 2 54 7 2 2" xfId="9421"/>
    <cellStyle name="Normal 2 2 54 7 3" xfId="9422"/>
    <cellStyle name="Normal 2 2 54 7 4" xfId="9423"/>
    <cellStyle name="Normal 2 2 54 8" xfId="9424"/>
    <cellStyle name="Normal 2 2 54 8 2" xfId="9425"/>
    <cellStyle name="Normal 2 2 54 8 3" xfId="9426"/>
    <cellStyle name="Normal 2 2 54 9" xfId="9427"/>
    <cellStyle name="Normal 2 2 54 9 2" xfId="9428"/>
    <cellStyle name="Normal 2 2 54 9 3" xfId="9429"/>
    <cellStyle name="Normal 2 2 55" xfId="9430"/>
    <cellStyle name="Normal 2 2 55 10" xfId="9431"/>
    <cellStyle name="Normal 2 2 55 10 2" xfId="9432"/>
    <cellStyle name="Normal 2 2 55 11" xfId="9433"/>
    <cellStyle name="Normal 2 2 55 12" xfId="9434"/>
    <cellStyle name="Normal 2 2 55 2" xfId="9435"/>
    <cellStyle name="Normal 2 2 55 2 2" xfId="9436"/>
    <cellStyle name="Normal 2 2 55 2 2 2" xfId="9437"/>
    <cellStyle name="Normal 2 2 55 2 2 2 2" xfId="9438"/>
    <cellStyle name="Normal 2 2 55 2 2 2 2 2" xfId="9439"/>
    <cellStyle name="Normal 2 2 55 2 2 2 3" xfId="9440"/>
    <cellStyle name="Normal 2 2 55 2 2 2 4" xfId="9441"/>
    <cellStyle name="Normal 2 2 55 2 2 3" xfId="9442"/>
    <cellStyle name="Normal 2 2 55 2 2 3 2" xfId="9443"/>
    <cellStyle name="Normal 2 2 55 2 2 3 3" xfId="9444"/>
    <cellStyle name="Normal 2 2 55 2 2 4" xfId="9445"/>
    <cellStyle name="Normal 2 2 55 2 2 4 2" xfId="9446"/>
    <cellStyle name="Normal 2 2 55 2 2 4 3" xfId="9447"/>
    <cellStyle name="Normal 2 2 55 2 2 5" xfId="9448"/>
    <cellStyle name="Normal 2 2 55 2 2 5 2" xfId="9449"/>
    <cellStyle name="Normal 2 2 55 2 2 6" xfId="9450"/>
    <cellStyle name="Normal 2 2 55 2 2 7" xfId="9451"/>
    <cellStyle name="Normal 2 2 55 2 3" xfId="9452"/>
    <cellStyle name="Normal 2 2 55 2 3 2" xfId="9453"/>
    <cellStyle name="Normal 2 2 55 2 3 2 2" xfId="9454"/>
    <cellStyle name="Normal 2 2 55 2 3 3" xfId="9455"/>
    <cellStyle name="Normal 2 2 55 2 3 3 2" xfId="9456"/>
    <cellStyle name="Normal 2 2 55 2 3 4" xfId="9457"/>
    <cellStyle name="Normal 2 2 55 2 3 5" xfId="9458"/>
    <cellStyle name="Normal 2 2 55 2 4" xfId="9459"/>
    <cellStyle name="Normal 2 2 55 2 4 2" xfId="9460"/>
    <cellStyle name="Normal 2 2 55 2 4 2 2" xfId="9461"/>
    <cellStyle name="Normal 2 2 55 2 4 3" xfId="9462"/>
    <cellStyle name="Normal 2 2 55 2 4 4" xfId="9463"/>
    <cellStyle name="Normal 2 2 55 2 5" xfId="9464"/>
    <cellStyle name="Normal 2 2 55 2 5 2" xfId="9465"/>
    <cellStyle name="Normal 2 2 55 2 5 3" xfId="9466"/>
    <cellStyle name="Normal 2 2 55 2 6" xfId="9467"/>
    <cellStyle name="Normal 2 2 55 2 6 2" xfId="9468"/>
    <cellStyle name="Normal 2 2 55 2 6 3" xfId="9469"/>
    <cellStyle name="Normal 2 2 55 2 7" xfId="9470"/>
    <cellStyle name="Normal 2 2 55 2 7 2" xfId="9471"/>
    <cellStyle name="Normal 2 2 55 2 8" xfId="9472"/>
    <cellStyle name="Normal 2 2 55 2 9" xfId="9473"/>
    <cellStyle name="Normal 2 2 55 3" xfId="9474"/>
    <cellStyle name="Normal 2 2 55 3 2" xfId="9475"/>
    <cellStyle name="Normal 2 2 55 3 2 2" xfId="9476"/>
    <cellStyle name="Normal 2 2 55 3 2 2 2" xfId="9477"/>
    <cellStyle name="Normal 2 2 55 3 2 2 2 2" xfId="9478"/>
    <cellStyle name="Normal 2 2 55 3 2 2 3" xfId="9479"/>
    <cellStyle name="Normal 2 2 55 3 2 2 4" xfId="9480"/>
    <cellStyle name="Normal 2 2 55 3 2 3" xfId="9481"/>
    <cellStyle name="Normal 2 2 55 3 2 3 2" xfId="9482"/>
    <cellStyle name="Normal 2 2 55 3 2 3 3" xfId="9483"/>
    <cellStyle name="Normal 2 2 55 3 2 4" xfId="9484"/>
    <cellStyle name="Normal 2 2 55 3 2 4 2" xfId="9485"/>
    <cellStyle name="Normal 2 2 55 3 2 4 3" xfId="9486"/>
    <cellStyle name="Normal 2 2 55 3 2 5" xfId="9487"/>
    <cellStyle name="Normal 2 2 55 3 2 5 2" xfId="9488"/>
    <cellStyle name="Normal 2 2 55 3 2 6" xfId="9489"/>
    <cellStyle name="Normal 2 2 55 3 2 7" xfId="9490"/>
    <cellStyle name="Normal 2 2 55 3 3" xfId="9491"/>
    <cellStyle name="Normal 2 2 55 3 3 2" xfId="9492"/>
    <cellStyle name="Normal 2 2 55 3 3 2 2" xfId="9493"/>
    <cellStyle name="Normal 2 2 55 3 3 3" xfId="9494"/>
    <cellStyle name="Normal 2 2 55 3 3 4" xfId="9495"/>
    <cellStyle name="Normal 2 2 55 3 4" xfId="9496"/>
    <cellStyle name="Normal 2 2 55 3 4 2" xfId="9497"/>
    <cellStyle name="Normal 2 2 55 3 4 3" xfId="9498"/>
    <cellStyle name="Normal 2 2 55 3 5" xfId="9499"/>
    <cellStyle name="Normal 2 2 55 3 5 2" xfId="9500"/>
    <cellStyle name="Normal 2 2 55 3 5 3" xfId="9501"/>
    <cellStyle name="Normal 2 2 55 3 6" xfId="9502"/>
    <cellStyle name="Normal 2 2 55 3 6 2" xfId="9503"/>
    <cellStyle name="Normal 2 2 55 3 7" xfId="9504"/>
    <cellStyle name="Normal 2 2 55 3 8" xfId="9505"/>
    <cellStyle name="Normal 2 2 55 4" xfId="9506"/>
    <cellStyle name="Normal 2 2 55 4 2" xfId="9507"/>
    <cellStyle name="Normal 2 2 55 4 2 2" xfId="9508"/>
    <cellStyle name="Normal 2 2 55 4 2 2 2" xfId="9509"/>
    <cellStyle name="Normal 2 2 55 4 2 2 2 2" xfId="9510"/>
    <cellStyle name="Normal 2 2 55 4 2 2 3" xfId="9511"/>
    <cellStyle name="Normal 2 2 55 4 2 2 4" xfId="9512"/>
    <cellStyle name="Normal 2 2 55 4 2 3" xfId="9513"/>
    <cellStyle name="Normal 2 2 55 4 2 3 2" xfId="9514"/>
    <cellStyle name="Normal 2 2 55 4 2 3 3" xfId="9515"/>
    <cellStyle name="Normal 2 2 55 4 2 4" xfId="9516"/>
    <cellStyle name="Normal 2 2 55 4 2 4 2" xfId="9517"/>
    <cellStyle name="Normal 2 2 55 4 2 4 3" xfId="9518"/>
    <cellStyle name="Normal 2 2 55 4 2 5" xfId="9519"/>
    <cellStyle name="Normal 2 2 55 4 2 5 2" xfId="9520"/>
    <cellStyle name="Normal 2 2 55 4 2 6" xfId="9521"/>
    <cellStyle name="Normal 2 2 55 4 2 7" xfId="9522"/>
    <cellStyle name="Normal 2 2 55 4 3" xfId="9523"/>
    <cellStyle name="Normal 2 2 55 4 3 2" xfId="9524"/>
    <cellStyle name="Normal 2 2 55 4 3 2 2" xfId="9525"/>
    <cellStyle name="Normal 2 2 55 4 3 3" xfId="9526"/>
    <cellStyle name="Normal 2 2 55 4 3 4" xfId="9527"/>
    <cellStyle name="Normal 2 2 55 4 4" xfId="9528"/>
    <cellStyle name="Normal 2 2 55 4 4 2" xfId="9529"/>
    <cellStyle name="Normal 2 2 55 4 4 3" xfId="9530"/>
    <cellStyle name="Normal 2 2 55 4 5" xfId="9531"/>
    <cellStyle name="Normal 2 2 55 4 5 2" xfId="9532"/>
    <cellStyle name="Normal 2 2 55 4 5 3" xfId="9533"/>
    <cellStyle name="Normal 2 2 55 4 6" xfId="9534"/>
    <cellStyle name="Normal 2 2 55 4 6 2" xfId="9535"/>
    <cellStyle name="Normal 2 2 55 4 7" xfId="9536"/>
    <cellStyle name="Normal 2 2 55 4 8" xfId="9537"/>
    <cellStyle name="Normal 2 2 55 5" xfId="9538"/>
    <cellStyle name="Normal 2 2 55 5 2" xfId="9539"/>
    <cellStyle name="Normal 2 2 55 5 2 2" xfId="9540"/>
    <cellStyle name="Normal 2 2 55 5 2 2 2" xfId="9541"/>
    <cellStyle name="Normal 2 2 55 5 2 3" xfId="9542"/>
    <cellStyle name="Normal 2 2 55 5 2 4" xfId="9543"/>
    <cellStyle name="Normal 2 2 55 5 3" xfId="9544"/>
    <cellStyle name="Normal 2 2 55 5 3 2" xfId="9545"/>
    <cellStyle name="Normal 2 2 55 5 3 3" xfId="9546"/>
    <cellStyle name="Normal 2 2 55 5 4" xfId="9547"/>
    <cellStyle name="Normal 2 2 55 5 4 2" xfId="9548"/>
    <cellStyle name="Normal 2 2 55 5 4 3" xfId="9549"/>
    <cellStyle name="Normal 2 2 55 5 5" xfId="9550"/>
    <cellStyle name="Normal 2 2 55 5 5 2" xfId="9551"/>
    <cellStyle name="Normal 2 2 55 5 6" xfId="9552"/>
    <cellStyle name="Normal 2 2 55 5 7" xfId="9553"/>
    <cellStyle name="Normal 2 2 55 6" xfId="9554"/>
    <cellStyle name="Normal 2 2 55 6 2" xfId="9555"/>
    <cellStyle name="Normal 2 2 55 6 2 2" xfId="9556"/>
    <cellStyle name="Normal 2 2 55 6 2 2 2" xfId="9557"/>
    <cellStyle name="Normal 2 2 55 6 2 3" xfId="9558"/>
    <cellStyle name="Normal 2 2 55 6 2 4" xfId="9559"/>
    <cellStyle name="Normal 2 2 55 6 3" xfId="9560"/>
    <cellStyle name="Normal 2 2 55 6 3 2" xfId="9561"/>
    <cellStyle name="Normal 2 2 55 6 3 3" xfId="9562"/>
    <cellStyle name="Normal 2 2 55 6 4" xfId="9563"/>
    <cellStyle name="Normal 2 2 55 6 4 2" xfId="9564"/>
    <cellStyle name="Normal 2 2 55 6 4 3" xfId="9565"/>
    <cellStyle name="Normal 2 2 55 6 5" xfId="9566"/>
    <cellStyle name="Normal 2 2 55 6 5 2" xfId="9567"/>
    <cellStyle name="Normal 2 2 55 6 6" xfId="9568"/>
    <cellStyle name="Normal 2 2 55 6 7" xfId="9569"/>
    <cellStyle name="Normal 2 2 55 7" xfId="9570"/>
    <cellStyle name="Normal 2 2 55 7 2" xfId="9571"/>
    <cellStyle name="Normal 2 2 55 7 2 2" xfId="9572"/>
    <cellStyle name="Normal 2 2 55 7 3" xfId="9573"/>
    <cellStyle name="Normal 2 2 55 7 4" xfId="9574"/>
    <cellStyle name="Normal 2 2 55 8" xfId="9575"/>
    <cellStyle name="Normal 2 2 55 8 2" xfId="9576"/>
    <cellStyle name="Normal 2 2 55 8 3" xfId="9577"/>
    <cellStyle name="Normal 2 2 55 9" xfId="9578"/>
    <cellStyle name="Normal 2 2 55 9 2" xfId="9579"/>
    <cellStyle name="Normal 2 2 55 9 3" xfId="9580"/>
    <cellStyle name="Normal 2 2 56" xfId="9581"/>
    <cellStyle name="Normal 2 2 56 10" xfId="9582"/>
    <cellStyle name="Normal 2 2 56 10 2" xfId="9583"/>
    <cellStyle name="Normal 2 2 56 11" xfId="9584"/>
    <cellStyle name="Normal 2 2 56 12" xfId="9585"/>
    <cellStyle name="Normal 2 2 56 2" xfId="9586"/>
    <cellStyle name="Normal 2 2 56 2 2" xfId="9587"/>
    <cellStyle name="Normal 2 2 56 2 2 2" xfId="9588"/>
    <cellStyle name="Normal 2 2 56 2 2 2 2" xfId="9589"/>
    <cellStyle name="Normal 2 2 56 2 2 2 2 2" xfId="9590"/>
    <cellStyle name="Normal 2 2 56 2 2 2 3" xfId="9591"/>
    <cellStyle name="Normal 2 2 56 2 2 2 4" xfId="9592"/>
    <cellStyle name="Normal 2 2 56 2 2 3" xfId="9593"/>
    <cellStyle name="Normal 2 2 56 2 2 3 2" xfId="9594"/>
    <cellStyle name="Normal 2 2 56 2 2 3 3" xfId="9595"/>
    <cellStyle name="Normal 2 2 56 2 2 4" xfId="9596"/>
    <cellStyle name="Normal 2 2 56 2 2 4 2" xfId="9597"/>
    <cellStyle name="Normal 2 2 56 2 2 4 3" xfId="9598"/>
    <cellStyle name="Normal 2 2 56 2 2 5" xfId="9599"/>
    <cellStyle name="Normal 2 2 56 2 2 5 2" xfId="9600"/>
    <cellStyle name="Normal 2 2 56 2 2 6" xfId="9601"/>
    <cellStyle name="Normal 2 2 56 2 2 7" xfId="9602"/>
    <cellStyle name="Normal 2 2 56 2 3" xfId="9603"/>
    <cellStyle name="Normal 2 2 56 2 3 2" xfId="9604"/>
    <cellStyle name="Normal 2 2 56 2 3 2 2" xfId="9605"/>
    <cellStyle name="Normal 2 2 56 2 3 3" xfId="9606"/>
    <cellStyle name="Normal 2 2 56 2 3 3 2" xfId="9607"/>
    <cellStyle name="Normal 2 2 56 2 3 4" xfId="9608"/>
    <cellStyle name="Normal 2 2 56 2 3 5" xfId="9609"/>
    <cellStyle name="Normal 2 2 56 2 4" xfId="9610"/>
    <cellStyle name="Normal 2 2 56 2 4 2" xfId="9611"/>
    <cellStyle name="Normal 2 2 56 2 4 2 2" xfId="9612"/>
    <cellStyle name="Normal 2 2 56 2 4 3" xfId="9613"/>
    <cellStyle name="Normal 2 2 56 2 4 4" xfId="9614"/>
    <cellStyle name="Normal 2 2 56 2 5" xfId="9615"/>
    <cellStyle name="Normal 2 2 56 2 5 2" xfId="9616"/>
    <cellStyle name="Normal 2 2 56 2 5 3" xfId="9617"/>
    <cellStyle name="Normal 2 2 56 2 6" xfId="9618"/>
    <cellStyle name="Normal 2 2 56 2 6 2" xfId="9619"/>
    <cellStyle name="Normal 2 2 56 2 6 3" xfId="9620"/>
    <cellStyle name="Normal 2 2 56 2 7" xfId="9621"/>
    <cellStyle name="Normal 2 2 56 2 7 2" xfId="9622"/>
    <cellStyle name="Normal 2 2 56 2 8" xfId="9623"/>
    <cellStyle name="Normal 2 2 56 2 9" xfId="9624"/>
    <cellStyle name="Normal 2 2 56 3" xfId="9625"/>
    <cellStyle name="Normal 2 2 56 3 2" xfId="9626"/>
    <cellStyle name="Normal 2 2 56 3 2 2" xfId="9627"/>
    <cellStyle name="Normal 2 2 56 3 2 2 2" xfId="9628"/>
    <cellStyle name="Normal 2 2 56 3 2 2 2 2" xfId="9629"/>
    <cellStyle name="Normal 2 2 56 3 2 2 3" xfId="9630"/>
    <cellStyle name="Normal 2 2 56 3 2 2 4" xfId="9631"/>
    <cellStyle name="Normal 2 2 56 3 2 3" xfId="9632"/>
    <cellStyle name="Normal 2 2 56 3 2 3 2" xfId="9633"/>
    <cellStyle name="Normal 2 2 56 3 2 3 3" xfId="9634"/>
    <cellStyle name="Normal 2 2 56 3 2 4" xfId="9635"/>
    <cellStyle name="Normal 2 2 56 3 2 4 2" xfId="9636"/>
    <cellStyle name="Normal 2 2 56 3 2 4 3" xfId="9637"/>
    <cellStyle name="Normal 2 2 56 3 2 5" xfId="9638"/>
    <cellStyle name="Normal 2 2 56 3 2 5 2" xfId="9639"/>
    <cellStyle name="Normal 2 2 56 3 2 6" xfId="9640"/>
    <cellStyle name="Normal 2 2 56 3 2 7" xfId="9641"/>
    <cellStyle name="Normal 2 2 56 3 3" xfId="9642"/>
    <cellStyle name="Normal 2 2 56 3 3 2" xfId="9643"/>
    <cellStyle name="Normal 2 2 56 3 3 2 2" xfId="9644"/>
    <cellStyle name="Normal 2 2 56 3 3 3" xfId="9645"/>
    <cellStyle name="Normal 2 2 56 3 3 4" xfId="9646"/>
    <cellStyle name="Normal 2 2 56 3 4" xfId="9647"/>
    <cellStyle name="Normal 2 2 56 3 4 2" xfId="9648"/>
    <cellStyle name="Normal 2 2 56 3 4 3" xfId="9649"/>
    <cellStyle name="Normal 2 2 56 3 5" xfId="9650"/>
    <cellStyle name="Normal 2 2 56 3 5 2" xfId="9651"/>
    <cellStyle name="Normal 2 2 56 3 5 3" xfId="9652"/>
    <cellStyle name="Normal 2 2 56 3 6" xfId="9653"/>
    <cellStyle name="Normal 2 2 56 3 6 2" xfId="9654"/>
    <cellStyle name="Normal 2 2 56 3 7" xfId="9655"/>
    <cellStyle name="Normal 2 2 56 3 8" xfId="9656"/>
    <cellStyle name="Normal 2 2 56 4" xfId="9657"/>
    <cellStyle name="Normal 2 2 56 4 2" xfId="9658"/>
    <cellStyle name="Normal 2 2 56 4 2 2" xfId="9659"/>
    <cellStyle name="Normal 2 2 56 4 2 2 2" xfId="9660"/>
    <cellStyle name="Normal 2 2 56 4 2 2 2 2" xfId="9661"/>
    <cellStyle name="Normal 2 2 56 4 2 2 3" xfId="9662"/>
    <cellStyle name="Normal 2 2 56 4 2 2 4" xfId="9663"/>
    <cellStyle name="Normal 2 2 56 4 2 3" xfId="9664"/>
    <cellStyle name="Normal 2 2 56 4 2 3 2" xfId="9665"/>
    <cellStyle name="Normal 2 2 56 4 2 3 3" xfId="9666"/>
    <cellStyle name="Normal 2 2 56 4 2 4" xfId="9667"/>
    <cellStyle name="Normal 2 2 56 4 2 4 2" xfId="9668"/>
    <cellStyle name="Normal 2 2 56 4 2 4 3" xfId="9669"/>
    <cellStyle name="Normal 2 2 56 4 2 5" xfId="9670"/>
    <cellStyle name="Normal 2 2 56 4 2 5 2" xfId="9671"/>
    <cellStyle name="Normal 2 2 56 4 2 6" xfId="9672"/>
    <cellStyle name="Normal 2 2 56 4 2 7" xfId="9673"/>
    <cellStyle name="Normal 2 2 56 4 3" xfId="9674"/>
    <cellStyle name="Normal 2 2 56 4 3 2" xfId="9675"/>
    <cellStyle name="Normal 2 2 56 4 3 2 2" xfId="9676"/>
    <cellStyle name="Normal 2 2 56 4 3 3" xfId="9677"/>
    <cellStyle name="Normal 2 2 56 4 3 4" xfId="9678"/>
    <cellStyle name="Normal 2 2 56 4 4" xfId="9679"/>
    <cellStyle name="Normal 2 2 56 4 4 2" xfId="9680"/>
    <cellStyle name="Normal 2 2 56 4 4 3" xfId="9681"/>
    <cellStyle name="Normal 2 2 56 4 5" xfId="9682"/>
    <cellStyle name="Normal 2 2 56 4 5 2" xfId="9683"/>
    <cellStyle name="Normal 2 2 56 4 5 3" xfId="9684"/>
    <cellStyle name="Normal 2 2 56 4 6" xfId="9685"/>
    <cellStyle name="Normal 2 2 56 4 6 2" xfId="9686"/>
    <cellStyle name="Normal 2 2 56 4 7" xfId="9687"/>
    <cellStyle name="Normal 2 2 56 4 8" xfId="9688"/>
    <cellStyle name="Normal 2 2 56 5" xfId="9689"/>
    <cellStyle name="Normal 2 2 56 5 2" xfId="9690"/>
    <cellStyle name="Normal 2 2 56 5 2 2" xfId="9691"/>
    <cellStyle name="Normal 2 2 56 5 2 2 2" xfId="9692"/>
    <cellStyle name="Normal 2 2 56 5 2 3" xfId="9693"/>
    <cellStyle name="Normal 2 2 56 5 2 4" xfId="9694"/>
    <cellStyle name="Normal 2 2 56 5 3" xfId="9695"/>
    <cellStyle name="Normal 2 2 56 5 3 2" xfId="9696"/>
    <cellStyle name="Normal 2 2 56 5 3 3" xfId="9697"/>
    <cellStyle name="Normal 2 2 56 5 4" xfId="9698"/>
    <cellStyle name="Normal 2 2 56 5 4 2" xfId="9699"/>
    <cellStyle name="Normal 2 2 56 5 4 3" xfId="9700"/>
    <cellStyle name="Normal 2 2 56 5 5" xfId="9701"/>
    <cellStyle name="Normal 2 2 56 5 5 2" xfId="9702"/>
    <cellStyle name="Normal 2 2 56 5 6" xfId="9703"/>
    <cellStyle name="Normal 2 2 56 5 7" xfId="9704"/>
    <cellStyle name="Normal 2 2 56 6" xfId="9705"/>
    <cellStyle name="Normal 2 2 56 6 2" xfId="9706"/>
    <cellStyle name="Normal 2 2 56 6 2 2" xfId="9707"/>
    <cellStyle name="Normal 2 2 56 6 2 2 2" xfId="9708"/>
    <cellStyle name="Normal 2 2 56 6 2 3" xfId="9709"/>
    <cellStyle name="Normal 2 2 56 6 2 4" xfId="9710"/>
    <cellStyle name="Normal 2 2 56 6 3" xfId="9711"/>
    <cellStyle name="Normal 2 2 56 6 3 2" xfId="9712"/>
    <cellStyle name="Normal 2 2 56 6 3 3" xfId="9713"/>
    <cellStyle name="Normal 2 2 56 6 4" xfId="9714"/>
    <cellStyle name="Normal 2 2 56 6 4 2" xfId="9715"/>
    <cellStyle name="Normal 2 2 56 6 4 3" xfId="9716"/>
    <cellStyle name="Normal 2 2 56 6 5" xfId="9717"/>
    <cellStyle name="Normal 2 2 56 6 5 2" xfId="9718"/>
    <cellStyle name="Normal 2 2 56 6 6" xfId="9719"/>
    <cellStyle name="Normal 2 2 56 6 7" xfId="9720"/>
    <cellStyle name="Normal 2 2 56 7" xfId="9721"/>
    <cellStyle name="Normal 2 2 56 7 2" xfId="9722"/>
    <cellStyle name="Normal 2 2 56 7 2 2" xfId="9723"/>
    <cellStyle name="Normal 2 2 56 7 3" xfId="9724"/>
    <cellStyle name="Normal 2 2 56 7 4" xfId="9725"/>
    <cellStyle name="Normal 2 2 56 8" xfId="9726"/>
    <cellStyle name="Normal 2 2 56 8 2" xfId="9727"/>
    <cellStyle name="Normal 2 2 56 8 3" xfId="9728"/>
    <cellStyle name="Normal 2 2 56 9" xfId="9729"/>
    <cellStyle name="Normal 2 2 56 9 2" xfId="9730"/>
    <cellStyle name="Normal 2 2 56 9 3" xfId="9731"/>
    <cellStyle name="Normal 2 2 57" xfId="9732"/>
    <cellStyle name="Normal 2 2 57 10" xfId="9733"/>
    <cellStyle name="Normal 2 2 57 10 2" xfId="9734"/>
    <cellStyle name="Normal 2 2 57 11" xfId="9735"/>
    <cellStyle name="Normal 2 2 57 12" xfId="9736"/>
    <cellStyle name="Normal 2 2 57 2" xfId="9737"/>
    <cellStyle name="Normal 2 2 57 2 2" xfId="9738"/>
    <cellStyle name="Normal 2 2 57 2 2 2" xfId="9739"/>
    <cellStyle name="Normal 2 2 57 2 2 2 2" xfId="9740"/>
    <cellStyle name="Normal 2 2 57 2 2 2 2 2" xfId="9741"/>
    <cellStyle name="Normal 2 2 57 2 2 2 3" xfId="9742"/>
    <cellStyle name="Normal 2 2 57 2 2 2 4" xfId="9743"/>
    <cellStyle name="Normal 2 2 57 2 2 3" xfId="9744"/>
    <cellStyle name="Normal 2 2 57 2 2 3 2" xfId="9745"/>
    <cellStyle name="Normal 2 2 57 2 2 3 3" xfId="9746"/>
    <cellStyle name="Normal 2 2 57 2 2 4" xfId="9747"/>
    <cellStyle name="Normal 2 2 57 2 2 4 2" xfId="9748"/>
    <cellStyle name="Normal 2 2 57 2 2 4 3" xfId="9749"/>
    <cellStyle name="Normal 2 2 57 2 2 5" xfId="9750"/>
    <cellStyle name="Normal 2 2 57 2 2 5 2" xfId="9751"/>
    <cellStyle name="Normal 2 2 57 2 2 6" xfId="9752"/>
    <cellStyle name="Normal 2 2 57 2 2 7" xfId="9753"/>
    <cellStyle name="Normal 2 2 57 2 3" xfId="9754"/>
    <cellStyle name="Normal 2 2 57 2 3 2" xfId="9755"/>
    <cellStyle name="Normal 2 2 57 2 3 2 2" xfId="9756"/>
    <cellStyle name="Normal 2 2 57 2 3 3" xfId="9757"/>
    <cellStyle name="Normal 2 2 57 2 3 3 2" xfId="9758"/>
    <cellStyle name="Normal 2 2 57 2 3 4" xfId="9759"/>
    <cellStyle name="Normal 2 2 57 2 3 5" xfId="9760"/>
    <cellStyle name="Normal 2 2 57 2 4" xfId="9761"/>
    <cellStyle name="Normal 2 2 57 2 4 2" xfId="9762"/>
    <cellStyle name="Normal 2 2 57 2 4 2 2" xfId="9763"/>
    <cellStyle name="Normal 2 2 57 2 4 3" xfId="9764"/>
    <cellStyle name="Normal 2 2 57 2 4 4" xfId="9765"/>
    <cellStyle name="Normal 2 2 57 2 5" xfId="9766"/>
    <cellStyle name="Normal 2 2 57 2 5 2" xfId="9767"/>
    <cellStyle name="Normal 2 2 57 2 5 3" xfId="9768"/>
    <cellStyle name="Normal 2 2 57 2 6" xfId="9769"/>
    <cellStyle name="Normal 2 2 57 2 6 2" xfId="9770"/>
    <cellStyle name="Normal 2 2 57 2 6 3" xfId="9771"/>
    <cellStyle name="Normal 2 2 57 2 7" xfId="9772"/>
    <cellStyle name="Normal 2 2 57 2 7 2" xfId="9773"/>
    <cellStyle name="Normal 2 2 57 2 8" xfId="9774"/>
    <cellStyle name="Normal 2 2 57 2 9" xfId="9775"/>
    <cellStyle name="Normal 2 2 57 3" xfId="9776"/>
    <cellStyle name="Normal 2 2 57 3 2" xfId="9777"/>
    <cellStyle name="Normal 2 2 57 3 2 2" xfId="9778"/>
    <cellStyle name="Normal 2 2 57 3 2 2 2" xfId="9779"/>
    <cellStyle name="Normal 2 2 57 3 2 2 2 2" xfId="9780"/>
    <cellStyle name="Normal 2 2 57 3 2 2 3" xfId="9781"/>
    <cellStyle name="Normal 2 2 57 3 2 2 4" xfId="9782"/>
    <cellStyle name="Normal 2 2 57 3 2 3" xfId="9783"/>
    <cellStyle name="Normal 2 2 57 3 2 3 2" xfId="9784"/>
    <cellStyle name="Normal 2 2 57 3 2 3 3" xfId="9785"/>
    <cellStyle name="Normal 2 2 57 3 2 4" xfId="9786"/>
    <cellStyle name="Normal 2 2 57 3 2 4 2" xfId="9787"/>
    <cellStyle name="Normal 2 2 57 3 2 4 3" xfId="9788"/>
    <cellStyle name="Normal 2 2 57 3 2 5" xfId="9789"/>
    <cellStyle name="Normal 2 2 57 3 2 5 2" xfId="9790"/>
    <cellStyle name="Normal 2 2 57 3 2 6" xfId="9791"/>
    <cellStyle name="Normal 2 2 57 3 2 7" xfId="9792"/>
    <cellStyle name="Normal 2 2 57 3 3" xfId="9793"/>
    <cellStyle name="Normal 2 2 57 3 3 2" xfId="9794"/>
    <cellStyle name="Normal 2 2 57 3 3 2 2" xfId="9795"/>
    <cellStyle name="Normal 2 2 57 3 3 3" xfId="9796"/>
    <cellStyle name="Normal 2 2 57 3 3 4" xfId="9797"/>
    <cellStyle name="Normal 2 2 57 3 4" xfId="9798"/>
    <cellStyle name="Normal 2 2 57 3 4 2" xfId="9799"/>
    <cellStyle name="Normal 2 2 57 3 4 3" xfId="9800"/>
    <cellStyle name="Normal 2 2 57 3 5" xfId="9801"/>
    <cellStyle name="Normal 2 2 57 3 5 2" xfId="9802"/>
    <cellStyle name="Normal 2 2 57 3 5 3" xfId="9803"/>
    <cellStyle name="Normal 2 2 57 3 6" xfId="9804"/>
    <cellStyle name="Normal 2 2 57 3 6 2" xfId="9805"/>
    <cellStyle name="Normal 2 2 57 3 7" xfId="9806"/>
    <cellStyle name="Normal 2 2 57 3 8" xfId="9807"/>
    <cellStyle name="Normal 2 2 57 4" xfId="9808"/>
    <cellStyle name="Normal 2 2 57 4 2" xfId="9809"/>
    <cellStyle name="Normal 2 2 57 4 2 2" xfId="9810"/>
    <cellStyle name="Normal 2 2 57 4 2 2 2" xfId="9811"/>
    <cellStyle name="Normal 2 2 57 4 2 2 2 2" xfId="9812"/>
    <cellStyle name="Normal 2 2 57 4 2 2 3" xfId="9813"/>
    <cellStyle name="Normal 2 2 57 4 2 2 4" xfId="9814"/>
    <cellStyle name="Normal 2 2 57 4 2 3" xfId="9815"/>
    <cellStyle name="Normal 2 2 57 4 2 3 2" xfId="9816"/>
    <cellStyle name="Normal 2 2 57 4 2 3 3" xfId="9817"/>
    <cellStyle name="Normal 2 2 57 4 2 4" xfId="9818"/>
    <cellStyle name="Normal 2 2 57 4 2 4 2" xfId="9819"/>
    <cellStyle name="Normal 2 2 57 4 2 4 3" xfId="9820"/>
    <cellStyle name="Normal 2 2 57 4 2 5" xfId="9821"/>
    <cellStyle name="Normal 2 2 57 4 2 5 2" xfId="9822"/>
    <cellStyle name="Normal 2 2 57 4 2 6" xfId="9823"/>
    <cellStyle name="Normal 2 2 57 4 2 7" xfId="9824"/>
    <cellStyle name="Normal 2 2 57 4 3" xfId="9825"/>
    <cellStyle name="Normal 2 2 57 4 3 2" xfId="9826"/>
    <cellStyle name="Normal 2 2 57 4 3 2 2" xfId="9827"/>
    <cellStyle name="Normal 2 2 57 4 3 3" xfId="9828"/>
    <cellStyle name="Normal 2 2 57 4 3 4" xfId="9829"/>
    <cellStyle name="Normal 2 2 57 4 4" xfId="9830"/>
    <cellStyle name="Normal 2 2 57 4 4 2" xfId="9831"/>
    <cellStyle name="Normal 2 2 57 4 4 3" xfId="9832"/>
    <cellStyle name="Normal 2 2 57 4 5" xfId="9833"/>
    <cellStyle name="Normal 2 2 57 4 5 2" xfId="9834"/>
    <cellStyle name="Normal 2 2 57 4 5 3" xfId="9835"/>
    <cellStyle name="Normal 2 2 57 4 6" xfId="9836"/>
    <cellStyle name="Normal 2 2 57 4 6 2" xfId="9837"/>
    <cellStyle name="Normal 2 2 57 4 7" xfId="9838"/>
    <cellStyle name="Normal 2 2 57 4 8" xfId="9839"/>
    <cellStyle name="Normal 2 2 57 5" xfId="9840"/>
    <cellStyle name="Normal 2 2 57 5 2" xfId="9841"/>
    <cellStyle name="Normal 2 2 57 5 2 2" xfId="9842"/>
    <cellStyle name="Normal 2 2 57 5 2 2 2" xfId="9843"/>
    <cellStyle name="Normal 2 2 57 5 2 3" xfId="9844"/>
    <cellStyle name="Normal 2 2 57 5 2 4" xfId="9845"/>
    <cellStyle name="Normal 2 2 57 5 3" xfId="9846"/>
    <cellStyle name="Normal 2 2 57 5 3 2" xfId="9847"/>
    <cellStyle name="Normal 2 2 57 5 3 3" xfId="9848"/>
    <cellStyle name="Normal 2 2 57 5 4" xfId="9849"/>
    <cellStyle name="Normal 2 2 57 5 4 2" xfId="9850"/>
    <cellStyle name="Normal 2 2 57 5 4 3" xfId="9851"/>
    <cellStyle name="Normal 2 2 57 5 5" xfId="9852"/>
    <cellStyle name="Normal 2 2 57 5 5 2" xfId="9853"/>
    <cellStyle name="Normal 2 2 57 5 6" xfId="9854"/>
    <cellStyle name="Normal 2 2 57 5 7" xfId="9855"/>
    <cellStyle name="Normal 2 2 57 6" xfId="9856"/>
    <cellStyle name="Normal 2 2 57 6 2" xfId="9857"/>
    <cellStyle name="Normal 2 2 57 6 2 2" xfId="9858"/>
    <cellStyle name="Normal 2 2 57 6 2 2 2" xfId="9859"/>
    <cellStyle name="Normal 2 2 57 6 2 3" xfId="9860"/>
    <cellStyle name="Normal 2 2 57 6 2 4" xfId="9861"/>
    <cellStyle name="Normal 2 2 57 6 3" xfId="9862"/>
    <cellStyle name="Normal 2 2 57 6 3 2" xfId="9863"/>
    <cellStyle name="Normal 2 2 57 6 3 3" xfId="9864"/>
    <cellStyle name="Normal 2 2 57 6 4" xfId="9865"/>
    <cellStyle name="Normal 2 2 57 6 4 2" xfId="9866"/>
    <cellStyle name="Normal 2 2 57 6 4 3" xfId="9867"/>
    <cellStyle name="Normal 2 2 57 6 5" xfId="9868"/>
    <cellStyle name="Normal 2 2 57 6 5 2" xfId="9869"/>
    <cellStyle name="Normal 2 2 57 6 6" xfId="9870"/>
    <cellStyle name="Normal 2 2 57 6 7" xfId="9871"/>
    <cellStyle name="Normal 2 2 57 7" xfId="9872"/>
    <cellStyle name="Normal 2 2 57 7 2" xfId="9873"/>
    <cellStyle name="Normal 2 2 57 7 2 2" xfId="9874"/>
    <cellStyle name="Normal 2 2 57 7 3" xfId="9875"/>
    <cellStyle name="Normal 2 2 57 7 4" xfId="9876"/>
    <cellStyle name="Normal 2 2 57 8" xfId="9877"/>
    <cellStyle name="Normal 2 2 57 8 2" xfId="9878"/>
    <cellStyle name="Normal 2 2 57 8 3" xfId="9879"/>
    <cellStyle name="Normal 2 2 57 9" xfId="9880"/>
    <cellStyle name="Normal 2 2 57 9 2" xfId="9881"/>
    <cellStyle name="Normal 2 2 57 9 3" xfId="9882"/>
    <cellStyle name="Normal 2 2 58" xfId="9883"/>
    <cellStyle name="Normal 2 2 58 10" xfId="9884"/>
    <cellStyle name="Normal 2 2 58 10 2" xfId="9885"/>
    <cellStyle name="Normal 2 2 58 11" xfId="9886"/>
    <cellStyle name="Normal 2 2 58 12" xfId="9887"/>
    <cellStyle name="Normal 2 2 58 2" xfId="9888"/>
    <cellStyle name="Normal 2 2 58 2 2" xfId="9889"/>
    <cellStyle name="Normal 2 2 58 2 2 2" xfId="9890"/>
    <cellStyle name="Normal 2 2 58 2 2 2 2" xfId="9891"/>
    <cellStyle name="Normal 2 2 58 2 2 2 2 2" xfId="9892"/>
    <cellStyle name="Normal 2 2 58 2 2 2 3" xfId="9893"/>
    <cellStyle name="Normal 2 2 58 2 2 2 4" xfId="9894"/>
    <cellStyle name="Normal 2 2 58 2 2 3" xfId="9895"/>
    <cellStyle name="Normal 2 2 58 2 2 3 2" xfId="9896"/>
    <cellStyle name="Normal 2 2 58 2 2 3 3" xfId="9897"/>
    <cellStyle name="Normal 2 2 58 2 2 4" xfId="9898"/>
    <cellStyle name="Normal 2 2 58 2 2 4 2" xfId="9899"/>
    <cellStyle name="Normal 2 2 58 2 2 4 3" xfId="9900"/>
    <cellStyle name="Normal 2 2 58 2 2 5" xfId="9901"/>
    <cellStyle name="Normal 2 2 58 2 2 5 2" xfId="9902"/>
    <cellStyle name="Normal 2 2 58 2 2 6" xfId="9903"/>
    <cellStyle name="Normal 2 2 58 2 2 7" xfId="9904"/>
    <cellStyle name="Normal 2 2 58 2 3" xfId="9905"/>
    <cellStyle name="Normal 2 2 58 2 3 2" xfId="9906"/>
    <cellStyle name="Normal 2 2 58 2 3 2 2" xfId="9907"/>
    <cellStyle name="Normal 2 2 58 2 3 3" xfId="9908"/>
    <cellStyle name="Normal 2 2 58 2 3 3 2" xfId="9909"/>
    <cellStyle name="Normal 2 2 58 2 3 4" xfId="9910"/>
    <cellStyle name="Normal 2 2 58 2 3 5" xfId="9911"/>
    <cellStyle name="Normal 2 2 58 2 4" xfId="9912"/>
    <cellStyle name="Normal 2 2 58 2 4 2" xfId="9913"/>
    <cellStyle name="Normal 2 2 58 2 4 2 2" xfId="9914"/>
    <cellStyle name="Normal 2 2 58 2 4 3" xfId="9915"/>
    <cellStyle name="Normal 2 2 58 2 4 4" xfId="9916"/>
    <cellStyle name="Normal 2 2 58 2 5" xfId="9917"/>
    <cellStyle name="Normal 2 2 58 2 5 2" xfId="9918"/>
    <cellStyle name="Normal 2 2 58 2 5 3" xfId="9919"/>
    <cellStyle name="Normal 2 2 58 2 6" xfId="9920"/>
    <cellStyle name="Normal 2 2 58 2 6 2" xfId="9921"/>
    <cellStyle name="Normal 2 2 58 2 6 3" xfId="9922"/>
    <cellStyle name="Normal 2 2 58 2 7" xfId="9923"/>
    <cellStyle name="Normal 2 2 58 2 7 2" xfId="9924"/>
    <cellStyle name="Normal 2 2 58 2 8" xfId="9925"/>
    <cellStyle name="Normal 2 2 58 2 9" xfId="9926"/>
    <cellStyle name="Normal 2 2 58 3" xfId="9927"/>
    <cellStyle name="Normal 2 2 58 3 2" xfId="9928"/>
    <cellStyle name="Normal 2 2 58 3 2 2" xfId="9929"/>
    <cellStyle name="Normal 2 2 58 3 2 2 2" xfId="9930"/>
    <cellStyle name="Normal 2 2 58 3 2 2 2 2" xfId="9931"/>
    <cellStyle name="Normal 2 2 58 3 2 2 3" xfId="9932"/>
    <cellStyle name="Normal 2 2 58 3 2 2 4" xfId="9933"/>
    <cellStyle name="Normal 2 2 58 3 2 3" xfId="9934"/>
    <cellStyle name="Normal 2 2 58 3 2 3 2" xfId="9935"/>
    <cellStyle name="Normal 2 2 58 3 2 3 3" xfId="9936"/>
    <cellStyle name="Normal 2 2 58 3 2 4" xfId="9937"/>
    <cellStyle name="Normal 2 2 58 3 2 4 2" xfId="9938"/>
    <cellStyle name="Normal 2 2 58 3 2 4 3" xfId="9939"/>
    <cellStyle name="Normal 2 2 58 3 2 5" xfId="9940"/>
    <cellStyle name="Normal 2 2 58 3 2 5 2" xfId="9941"/>
    <cellStyle name="Normal 2 2 58 3 2 6" xfId="9942"/>
    <cellStyle name="Normal 2 2 58 3 2 7" xfId="9943"/>
    <cellStyle name="Normal 2 2 58 3 3" xfId="9944"/>
    <cellStyle name="Normal 2 2 58 3 3 2" xfId="9945"/>
    <cellStyle name="Normal 2 2 58 3 3 2 2" xfId="9946"/>
    <cellStyle name="Normal 2 2 58 3 3 3" xfId="9947"/>
    <cellStyle name="Normal 2 2 58 3 3 4" xfId="9948"/>
    <cellStyle name="Normal 2 2 58 3 4" xfId="9949"/>
    <cellStyle name="Normal 2 2 58 3 4 2" xfId="9950"/>
    <cellStyle name="Normal 2 2 58 3 4 3" xfId="9951"/>
    <cellStyle name="Normal 2 2 58 3 5" xfId="9952"/>
    <cellStyle name="Normal 2 2 58 3 5 2" xfId="9953"/>
    <cellStyle name="Normal 2 2 58 3 5 3" xfId="9954"/>
    <cellStyle name="Normal 2 2 58 3 6" xfId="9955"/>
    <cellStyle name="Normal 2 2 58 3 6 2" xfId="9956"/>
    <cellStyle name="Normal 2 2 58 3 7" xfId="9957"/>
    <cellStyle name="Normal 2 2 58 3 8" xfId="9958"/>
    <cellStyle name="Normal 2 2 58 4" xfId="9959"/>
    <cellStyle name="Normal 2 2 58 4 2" xfId="9960"/>
    <cellStyle name="Normal 2 2 58 4 2 2" xfId="9961"/>
    <cellStyle name="Normal 2 2 58 4 2 2 2" xfId="9962"/>
    <cellStyle name="Normal 2 2 58 4 2 2 2 2" xfId="9963"/>
    <cellStyle name="Normal 2 2 58 4 2 2 3" xfId="9964"/>
    <cellStyle name="Normal 2 2 58 4 2 2 4" xfId="9965"/>
    <cellStyle name="Normal 2 2 58 4 2 3" xfId="9966"/>
    <cellStyle name="Normal 2 2 58 4 2 3 2" xfId="9967"/>
    <cellStyle name="Normal 2 2 58 4 2 3 3" xfId="9968"/>
    <cellStyle name="Normal 2 2 58 4 2 4" xfId="9969"/>
    <cellStyle name="Normal 2 2 58 4 2 4 2" xfId="9970"/>
    <cellStyle name="Normal 2 2 58 4 2 4 3" xfId="9971"/>
    <cellStyle name="Normal 2 2 58 4 2 5" xfId="9972"/>
    <cellStyle name="Normal 2 2 58 4 2 5 2" xfId="9973"/>
    <cellStyle name="Normal 2 2 58 4 2 6" xfId="9974"/>
    <cellStyle name="Normal 2 2 58 4 2 7" xfId="9975"/>
    <cellStyle name="Normal 2 2 58 4 3" xfId="9976"/>
    <cellStyle name="Normal 2 2 58 4 3 2" xfId="9977"/>
    <cellStyle name="Normal 2 2 58 4 3 2 2" xfId="9978"/>
    <cellStyle name="Normal 2 2 58 4 3 3" xfId="9979"/>
    <cellStyle name="Normal 2 2 58 4 3 4" xfId="9980"/>
    <cellStyle name="Normal 2 2 58 4 4" xfId="9981"/>
    <cellStyle name="Normal 2 2 58 4 4 2" xfId="9982"/>
    <cellStyle name="Normal 2 2 58 4 4 3" xfId="9983"/>
    <cellStyle name="Normal 2 2 58 4 5" xfId="9984"/>
    <cellStyle name="Normal 2 2 58 4 5 2" xfId="9985"/>
    <cellStyle name="Normal 2 2 58 4 5 3" xfId="9986"/>
    <cellStyle name="Normal 2 2 58 4 6" xfId="9987"/>
    <cellStyle name="Normal 2 2 58 4 6 2" xfId="9988"/>
    <cellStyle name="Normal 2 2 58 4 7" xfId="9989"/>
    <cellStyle name="Normal 2 2 58 4 8" xfId="9990"/>
    <cellStyle name="Normal 2 2 58 5" xfId="9991"/>
    <cellStyle name="Normal 2 2 58 5 2" xfId="9992"/>
    <cellStyle name="Normal 2 2 58 5 2 2" xfId="9993"/>
    <cellStyle name="Normal 2 2 58 5 2 2 2" xfId="9994"/>
    <cellStyle name="Normal 2 2 58 5 2 3" xfId="9995"/>
    <cellStyle name="Normal 2 2 58 5 2 4" xfId="9996"/>
    <cellStyle name="Normal 2 2 58 5 3" xfId="9997"/>
    <cellStyle name="Normal 2 2 58 5 3 2" xfId="9998"/>
    <cellStyle name="Normal 2 2 58 5 3 3" xfId="9999"/>
    <cellStyle name="Normal 2 2 58 5 4" xfId="10000"/>
    <cellStyle name="Normal 2 2 58 5 4 2" xfId="10001"/>
    <cellStyle name="Normal 2 2 58 5 4 3" xfId="10002"/>
    <cellStyle name="Normal 2 2 58 5 5" xfId="10003"/>
    <cellStyle name="Normal 2 2 58 5 5 2" xfId="10004"/>
    <cellStyle name="Normal 2 2 58 5 6" xfId="10005"/>
    <cellStyle name="Normal 2 2 58 5 7" xfId="10006"/>
    <cellStyle name="Normal 2 2 58 6" xfId="10007"/>
    <cellStyle name="Normal 2 2 58 6 2" xfId="10008"/>
    <cellStyle name="Normal 2 2 58 6 2 2" xfId="10009"/>
    <cellStyle name="Normal 2 2 58 6 2 2 2" xfId="10010"/>
    <cellStyle name="Normal 2 2 58 6 2 3" xfId="10011"/>
    <cellStyle name="Normal 2 2 58 6 2 4" xfId="10012"/>
    <cellStyle name="Normal 2 2 58 6 3" xfId="10013"/>
    <cellStyle name="Normal 2 2 58 6 3 2" xfId="10014"/>
    <cellStyle name="Normal 2 2 58 6 3 3" xfId="10015"/>
    <cellStyle name="Normal 2 2 58 6 4" xfId="10016"/>
    <cellStyle name="Normal 2 2 58 6 4 2" xfId="10017"/>
    <cellStyle name="Normal 2 2 58 6 4 3" xfId="10018"/>
    <cellStyle name="Normal 2 2 58 6 5" xfId="10019"/>
    <cellStyle name="Normal 2 2 58 6 5 2" xfId="10020"/>
    <cellStyle name="Normal 2 2 58 6 6" xfId="10021"/>
    <cellStyle name="Normal 2 2 58 6 7" xfId="10022"/>
    <cellStyle name="Normal 2 2 58 7" xfId="10023"/>
    <cellStyle name="Normal 2 2 58 7 2" xfId="10024"/>
    <cellStyle name="Normal 2 2 58 7 2 2" xfId="10025"/>
    <cellStyle name="Normal 2 2 58 7 3" xfId="10026"/>
    <cellStyle name="Normal 2 2 58 7 4" xfId="10027"/>
    <cellStyle name="Normal 2 2 58 8" xfId="10028"/>
    <cellStyle name="Normal 2 2 58 8 2" xfId="10029"/>
    <cellStyle name="Normal 2 2 58 8 3" xfId="10030"/>
    <cellStyle name="Normal 2 2 58 9" xfId="10031"/>
    <cellStyle name="Normal 2 2 58 9 2" xfId="10032"/>
    <cellStyle name="Normal 2 2 58 9 3" xfId="10033"/>
    <cellStyle name="Normal 2 2 59" xfId="10034"/>
    <cellStyle name="Normal 2 2 59 10" xfId="10035"/>
    <cellStyle name="Normal 2 2 59 10 2" xfId="10036"/>
    <cellStyle name="Normal 2 2 59 11" xfId="10037"/>
    <cellStyle name="Normal 2 2 59 12" xfId="10038"/>
    <cellStyle name="Normal 2 2 59 2" xfId="10039"/>
    <cellStyle name="Normal 2 2 59 2 2" xfId="10040"/>
    <cellStyle name="Normal 2 2 59 2 2 2" xfId="10041"/>
    <cellStyle name="Normal 2 2 59 2 2 2 2" xfId="10042"/>
    <cellStyle name="Normal 2 2 59 2 2 2 2 2" xfId="10043"/>
    <cellStyle name="Normal 2 2 59 2 2 2 3" xfId="10044"/>
    <cellStyle name="Normal 2 2 59 2 2 2 4" xfId="10045"/>
    <cellStyle name="Normal 2 2 59 2 2 3" xfId="10046"/>
    <cellStyle name="Normal 2 2 59 2 2 3 2" xfId="10047"/>
    <cellStyle name="Normal 2 2 59 2 2 3 3" xfId="10048"/>
    <cellStyle name="Normal 2 2 59 2 2 4" xfId="10049"/>
    <cellStyle name="Normal 2 2 59 2 2 4 2" xfId="10050"/>
    <cellStyle name="Normal 2 2 59 2 2 4 3" xfId="10051"/>
    <cellStyle name="Normal 2 2 59 2 2 5" xfId="10052"/>
    <cellStyle name="Normal 2 2 59 2 2 5 2" xfId="10053"/>
    <cellStyle name="Normal 2 2 59 2 2 6" xfId="10054"/>
    <cellStyle name="Normal 2 2 59 2 2 7" xfId="10055"/>
    <cellStyle name="Normal 2 2 59 2 3" xfId="10056"/>
    <cellStyle name="Normal 2 2 59 2 3 2" xfId="10057"/>
    <cellStyle name="Normal 2 2 59 2 3 2 2" xfId="10058"/>
    <cellStyle name="Normal 2 2 59 2 3 3" xfId="10059"/>
    <cellStyle name="Normal 2 2 59 2 3 3 2" xfId="10060"/>
    <cellStyle name="Normal 2 2 59 2 3 4" xfId="10061"/>
    <cellStyle name="Normal 2 2 59 2 3 5" xfId="10062"/>
    <cellStyle name="Normal 2 2 59 2 4" xfId="10063"/>
    <cellStyle name="Normal 2 2 59 2 4 2" xfId="10064"/>
    <cellStyle name="Normal 2 2 59 2 4 2 2" xfId="10065"/>
    <cellStyle name="Normal 2 2 59 2 4 3" xfId="10066"/>
    <cellStyle name="Normal 2 2 59 2 4 4" xfId="10067"/>
    <cellStyle name="Normal 2 2 59 2 5" xfId="10068"/>
    <cellStyle name="Normal 2 2 59 2 5 2" xfId="10069"/>
    <cellStyle name="Normal 2 2 59 2 5 3" xfId="10070"/>
    <cellStyle name="Normal 2 2 59 2 6" xfId="10071"/>
    <cellStyle name="Normal 2 2 59 2 6 2" xfId="10072"/>
    <cellStyle name="Normal 2 2 59 2 6 3" xfId="10073"/>
    <cellStyle name="Normal 2 2 59 2 7" xfId="10074"/>
    <cellStyle name="Normal 2 2 59 2 7 2" xfId="10075"/>
    <cellStyle name="Normal 2 2 59 2 8" xfId="10076"/>
    <cellStyle name="Normal 2 2 59 2 9" xfId="10077"/>
    <cellStyle name="Normal 2 2 59 3" xfId="10078"/>
    <cellStyle name="Normal 2 2 59 3 2" xfId="10079"/>
    <cellStyle name="Normal 2 2 59 3 2 2" xfId="10080"/>
    <cellStyle name="Normal 2 2 59 3 2 2 2" xfId="10081"/>
    <cellStyle name="Normal 2 2 59 3 2 2 2 2" xfId="10082"/>
    <cellStyle name="Normal 2 2 59 3 2 2 3" xfId="10083"/>
    <cellStyle name="Normal 2 2 59 3 2 2 4" xfId="10084"/>
    <cellStyle name="Normal 2 2 59 3 2 3" xfId="10085"/>
    <cellStyle name="Normal 2 2 59 3 2 3 2" xfId="10086"/>
    <cellStyle name="Normal 2 2 59 3 2 3 3" xfId="10087"/>
    <cellStyle name="Normal 2 2 59 3 2 4" xfId="10088"/>
    <cellStyle name="Normal 2 2 59 3 2 4 2" xfId="10089"/>
    <cellStyle name="Normal 2 2 59 3 2 4 3" xfId="10090"/>
    <cellStyle name="Normal 2 2 59 3 2 5" xfId="10091"/>
    <cellStyle name="Normal 2 2 59 3 2 5 2" xfId="10092"/>
    <cellStyle name="Normal 2 2 59 3 2 6" xfId="10093"/>
    <cellStyle name="Normal 2 2 59 3 2 7" xfId="10094"/>
    <cellStyle name="Normal 2 2 59 3 3" xfId="10095"/>
    <cellStyle name="Normal 2 2 59 3 3 2" xfId="10096"/>
    <cellStyle name="Normal 2 2 59 3 3 2 2" xfId="10097"/>
    <cellStyle name="Normal 2 2 59 3 3 3" xfId="10098"/>
    <cellStyle name="Normal 2 2 59 3 3 4" xfId="10099"/>
    <cellStyle name="Normal 2 2 59 3 4" xfId="10100"/>
    <cellStyle name="Normal 2 2 59 3 4 2" xfId="10101"/>
    <cellStyle name="Normal 2 2 59 3 4 3" xfId="10102"/>
    <cellStyle name="Normal 2 2 59 3 5" xfId="10103"/>
    <cellStyle name="Normal 2 2 59 3 5 2" xfId="10104"/>
    <cellStyle name="Normal 2 2 59 3 5 3" xfId="10105"/>
    <cellStyle name="Normal 2 2 59 3 6" xfId="10106"/>
    <cellStyle name="Normal 2 2 59 3 6 2" xfId="10107"/>
    <cellStyle name="Normal 2 2 59 3 7" xfId="10108"/>
    <cellStyle name="Normal 2 2 59 3 8" xfId="10109"/>
    <cellStyle name="Normal 2 2 59 4" xfId="10110"/>
    <cellStyle name="Normal 2 2 59 4 2" xfId="10111"/>
    <cellStyle name="Normal 2 2 59 4 2 2" xfId="10112"/>
    <cellStyle name="Normal 2 2 59 4 2 2 2" xfId="10113"/>
    <cellStyle name="Normal 2 2 59 4 2 2 2 2" xfId="10114"/>
    <cellStyle name="Normal 2 2 59 4 2 2 3" xfId="10115"/>
    <cellStyle name="Normal 2 2 59 4 2 2 4" xfId="10116"/>
    <cellStyle name="Normal 2 2 59 4 2 3" xfId="10117"/>
    <cellStyle name="Normal 2 2 59 4 2 3 2" xfId="10118"/>
    <cellStyle name="Normal 2 2 59 4 2 3 3" xfId="10119"/>
    <cellStyle name="Normal 2 2 59 4 2 4" xfId="10120"/>
    <cellStyle name="Normal 2 2 59 4 2 4 2" xfId="10121"/>
    <cellStyle name="Normal 2 2 59 4 2 4 3" xfId="10122"/>
    <cellStyle name="Normal 2 2 59 4 2 5" xfId="10123"/>
    <cellStyle name="Normal 2 2 59 4 2 5 2" xfId="10124"/>
    <cellStyle name="Normal 2 2 59 4 2 6" xfId="10125"/>
    <cellStyle name="Normal 2 2 59 4 2 7" xfId="10126"/>
    <cellStyle name="Normal 2 2 59 4 3" xfId="10127"/>
    <cellStyle name="Normal 2 2 59 4 3 2" xfId="10128"/>
    <cellStyle name="Normal 2 2 59 4 3 2 2" xfId="10129"/>
    <cellStyle name="Normal 2 2 59 4 3 3" xfId="10130"/>
    <cellStyle name="Normal 2 2 59 4 3 4" xfId="10131"/>
    <cellStyle name="Normal 2 2 59 4 4" xfId="10132"/>
    <cellStyle name="Normal 2 2 59 4 4 2" xfId="10133"/>
    <cellStyle name="Normal 2 2 59 4 4 3" xfId="10134"/>
    <cellStyle name="Normal 2 2 59 4 5" xfId="10135"/>
    <cellStyle name="Normal 2 2 59 4 5 2" xfId="10136"/>
    <cellStyle name="Normal 2 2 59 4 5 3" xfId="10137"/>
    <cellStyle name="Normal 2 2 59 4 6" xfId="10138"/>
    <cellStyle name="Normal 2 2 59 4 6 2" xfId="10139"/>
    <cellStyle name="Normal 2 2 59 4 7" xfId="10140"/>
    <cellStyle name="Normal 2 2 59 4 8" xfId="10141"/>
    <cellStyle name="Normal 2 2 59 5" xfId="10142"/>
    <cellStyle name="Normal 2 2 59 5 2" xfId="10143"/>
    <cellStyle name="Normal 2 2 59 5 2 2" xfId="10144"/>
    <cellStyle name="Normal 2 2 59 5 2 2 2" xfId="10145"/>
    <cellStyle name="Normal 2 2 59 5 2 3" xfId="10146"/>
    <cellStyle name="Normal 2 2 59 5 2 4" xfId="10147"/>
    <cellStyle name="Normal 2 2 59 5 3" xfId="10148"/>
    <cellStyle name="Normal 2 2 59 5 3 2" xfId="10149"/>
    <cellStyle name="Normal 2 2 59 5 3 3" xfId="10150"/>
    <cellStyle name="Normal 2 2 59 5 4" xfId="10151"/>
    <cellStyle name="Normal 2 2 59 5 4 2" xfId="10152"/>
    <cellStyle name="Normal 2 2 59 5 4 3" xfId="10153"/>
    <cellStyle name="Normal 2 2 59 5 5" xfId="10154"/>
    <cellStyle name="Normal 2 2 59 5 5 2" xfId="10155"/>
    <cellStyle name="Normal 2 2 59 5 6" xfId="10156"/>
    <cellStyle name="Normal 2 2 59 5 7" xfId="10157"/>
    <cellStyle name="Normal 2 2 59 6" xfId="10158"/>
    <cellStyle name="Normal 2 2 59 6 2" xfId="10159"/>
    <cellStyle name="Normal 2 2 59 6 2 2" xfId="10160"/>
    <cellStyle name="Normal 2 2 59 6 2 2 2" xfId="10161"/>
    <cellStyle name="Normal 2 2 59 6 2 3" xfId="10162"/>
    <cellStyle name="Normal 2 2 59 6 2 4" xfId="10163"/>
    <cellStyle name="Normal 2 2 59 6 3" xfId="10164"/>
    <cellStyle name="Normal 2 2 59 6 3 2" xfId="10165"/>
    <cellStyle name="Normal 2 2 59 6 3 3" xfId="10166"/>
    <cellStyle name="Normal 2 2 59 6 4" xfId="10167"/>
    <cellStyle name="Normal 2 2 59 6 4 2" xfId="10168"/>
    <cellStyle name="Normal 2 2 59 6 4 3" xfId="10169"/>
    <cellStyle name="Normal 2 2 59 6 5" xfId="10170"/>
    <cellStyle name="Normal 2 2 59 6 5 2" xfId="10171"/>
    <cellStyle name="Normal 2 2 59 6 6" xfId="10172"/>
    <cellStyle name="Normal 2 2 59 6 7" xfId="10173"/>
    <cellStyle name="Normal 2 2 59 7" xfId="10174"/>
    <cellStyle name="Normal 2 2 59 7 2" xfId="10175"/>
    <cellStyle name="Normal 2 2 59 7 2 2" xfId="10176"/>
    <cellStyle name="Normal 2 2 59 7 3" xfId="10177"/>
    <cellStyle name="Normal 2 2 59 7 4" xfId="10178"/>
    <cellStyle name="Normal 2 2 59 8" xfId="10179"/>
    <cellStyle name="Normal 2 2 59 8 2" xfId="10180"/>
    <cellStyle name="Normal 2 2 59 8 3" xfId="10181"/>
    <cellStyle name="Normal 2 2 59 9" xfId="10182"/>
    <cellStyle name="Normal 2 2 59 9 2" xfId="10183"/>
    <cellStyle name="Normal 2 2 59 9 3" xfId="10184"/>
    <cellStyle name="Normal 2 2 6" xfId="10185"/>
    <cellStyle name="Normal 2 2 6 10" xfId="10186"/>
    <cellStyle name="Normal 2 2 6 10 2" xfId="10187"/>
    <cellStyle name="Normal 2 2 6 11" xfId="10188"/>
    <cellStyle name="Normal 2 2 6 12" xfId="10189"/>
    <cellStyle name="Normal 2 2 6 2" xfId="10190"/>
    <cellStyle name="Normal 2 2 6 2 2" xfId="10191"/>
    <cellStyle name="Normal 2 2 6 2 2 2" xfId="10192"/>
    <cellStyle name="Normal 2 2 6 2 2 2 2" xfId="10193"/>
    <cellStyle name="Normal 2 2 6 2 2 2 2 2" xfId="10194"/>
    <cellStyle name="Normal 2 2 6 2 2 2 3" xfId="10195"/>
    <cellStyle name="Normal 2 2 6 2 2 2 4" xfId="10196"/>
    <cellStyle name="Normal 2 2 6 2 2 3" xfId="10197"/>
    <cellStyle name="Normal 2 2 6 2 2 3 2" xfId="10198"/>
    <cellStyle name="Normal 2 2 6 2 2 3 3" xfId="10199"/>
    <cellStyle name="Normal 2 2 6 2 2 4" xfId="10200"/>
    <cellStyle name="Normal 2 2 6 2 2 4 2" xfId="10201"/>
    <cellStyle name="Normal 2 2 6 2 2 4 3" xfId="10202"/>
    <cellStyle name="Normal 2 2 6 2 2 5" xfId="10203"/>
    <cellStyle name="Normal 2 2 6 2 2 5 2" xfId="10204"/>
    <cellStyle name="Normal 2 2 6 2 2 6" xfId="10205"/>
    <cellStyle name="Normal 2 2 6 2 2 7" xfId="10206"/>
    <cellStyle name="Normal 2 2 6 2 3" xfId="10207"/>
    <cellStyle name="Normal 2 2 6 2 3 2" xfId="10208"/>
    <cellStyle name="Normal 2 2 6 2 3 2 2" xfId="10209"/>
    <cellStyle name="Normal 2 2 6 2 3 3" xfId="10210"/>
    <cellStyle name="Normal 2 2 6 2 3 3 2" xfId="10211"/>
    <cellStyle name="Normal 2 2 6 2 3 4" xfId="10212"/>
    <cellStyle name="Normal 2 2 6 2 3 5" xfId="10213"/>
    <cellStyle name="Normal 2 2 6 2 4" xfId="10214"/>
    <cellStyle name="Normal 2 2 6 2 4 2" xfId="10215"/>
    <cellStyle name="Normal 2 2 6 2 4 2 2" xfId="10216"/>
    <cellStyle name="Normal 2 2 6 2 4 3" xfId="10217"/>
    <cellStyle name="Normal 2 2 6 2 4 4" xfId="10218"/>
    <cellStyle name="Normal 2 2 6 2 5" xfId="10219"/>
    <cellStyle name="Normal 2 2 6 2 5 2" xfId="10220"/>
    <cellStyle name="Normal 2 2 6 2 5 3" xfId="10221"/>
    <cellStyle name="Normal 2 2 6 2 6" xfId="10222"/>
    <cellStyle name="Normal 2 2 6 2 6 2" xfId="10223"/>
    <cellStyle name="Normal 2 2 6 2 6 3" xfId="10224"/>
    <cellStyle name="Normal 2 2 6 2 7" xfId="10225"/>
    <cellStyle name="Normal 2 2 6 2 7 2" xfId="10226"/>
    <cellStyle name="Normal 2 2 6 2 8" xfId="10227"/>
    <cellStyle name="Normal 2 2 6 2 9" xfId="10228"/>
    <cellStyle name="Normal 2 2 6 3" xfId="10229"/>
    <cellStyle name="Normal 2 2 6 3 2" xfId="10230"/>
    <cellStyle name="Normal 2 2 6 3 2 2" xfId="10231"/>
    <cellStyle name="Normal 2 2 6 3 2 2 2" xfId="10232"/>
    <cellStyle name="Normal 2 2 6 3 2 2 2 2" xfId="10233"/>
    <cellStyle name="Normal 2 2 6 3 2 2 3" xfId="10234"/>
    <cellStyle name="Normal 2 2 6 3 2 2 4" xfId="10235"/>
    <cellStyle name="Normal 2 2 6 3 2 3" xfId="10236"/>
    <cellStyle name="Normal 2 2 6 3 2 3 2" xfId="10237"/>
    <cellStyle name="Normal 2 2 6 3 2 3 3" xfId="10238"/>
    <cellStyle name="Normal 2 2 6 3 2 4" xfId="10239"/>
    <cellStyle name="Normal 2 2 6 3 2 4 2" xfId="10240"/>
    <cellStyle name="Normal 2 2 6 3 2 4 3" xfId="10241"/>
    <cellStyle name="Normal 2 2 6 3 2 5" xfId="10242"/>
    <cellStyle name="Normal 2 2 6 3 2 5 2" xfId="10243"/>
    <cellStyle name="Normal 2 2 6 3 2 6" xfId="10244"/>
    <cellStyle name="Normal 2 2 6 3 2 7" xfId="10245"/>
    <cellStyle name="Normal 2 2 6 3 3" xfId="10246"/>
    <cellStyle name="Normal 2 2 6 3 3 2" xfId="10247"/>
    <cellStyle name="Normal 2 2 6 3 3 2 2" xfId="10248"/>
    <cellStyle name="Normal 2 2 6 3 3 3" xfId="10249"/>
    <cellStyle name="Normal 2 2 6 3 3 4" xfId="10250"/>
    <cellStyle name="Normal 2 2 6 3 4" xfId="10251"/>
    <cellStyle name="Normal 2 2 6 3 4 2" xfId="10252"/>
    <cellStyle name="Normal 2 2 6 3 4 3" xfId="10253"/>
    <cellStyle name="Normal 2 2 6 3 5" xfId="10254"/>
    <cellStyle name="Normal 2 2 6 3 5 2" xfId="10255"/>
    <cellStyle name="Normal 2 2 6 3 5 3" xfId="10256"/>
    <cellStyle name="Normal 2 2 6 3 6" xfId="10257"/>
    <cellStyle name="Normal 2 2 6 3 6 2" xfId="10258"/>
    <cellStyle name="Normal 2 2 6 3 7" xfId="10259"/>
    <cellStyle name="Normal 2 2 6 3 8" xfId="10260"/>
    <cellStyle name="Normal 2 2 6 4" xfId="10261"/>
    <cellStyle name="Normal 2 2 6 4 2" xfId="10262"/>
    <cellStyle name="Normal 2 2 6 4 2 2" xfId="10263"/>
    <cellStyle name="Normal 2 2 6 4 2 2 2" xfId="10264"/>
    <cellStyle name="Normal 2 2 6 4 2 2 2 2" xfId="10265"/>
    <cellStyle name="Normal 2 2 6 4 2 2 3" xfId="10266"/>
    <cellStyle name="Normal 2 2 6 4 2 2 4" xfId="10267"/>
    <cellStyle name="Normal 2 2 6 4 2 3" xfId="10268"/>
    <cellStyle name="Normal 2 2 6 4 2 3 2" xfId="10269"/>
    <cellStyle name="Normal 2 2 6 4 2 3 3" xfId="10270"/>
    <cellStyle name="Normal 2 2 6 4 2 4" xfId="10271"/>
    <cellStyle name="Normal 2 2 6 4 2 4 2" xfId="10272"/>
    <cellStyle name="Normal 2 2 6 4 2 4 3" xfId="10273"/>
    <cellStyle name="Normal 2 2 6 4 2 5" xfId="10274"/>
    <cellStyle name="Normal 2 2 6 4 2 5 2" xfId="10275"/>
    <cellStyle name="Normal 2 2 6 4 2 6" xfId="10276"/>
    <cellStyle name="Normal 2 2 6 4 2 7" xfId="10277"/>
    <cellStyle name="Normal 2 2 6 4 3" xfId="10278"/>
    <cellStyle name="Normal 2 2 6 4 3 2" xfId="10279"/>
    <cellStyle name="Normal 2 2 6 4 3 2 2" xfId="10280"/>
    <cellStyle name="Normal 2 2 6 4 3 3" xfId="10281"/>
    <cellStyle name="Normal 2 2 6 4 3 4" xfId="10282"/>
    <cellStyle name="Normal 2 2 6 4 4" xfId="10283"/>
    <cellStyle name="Normal 2 2 6 4 4 2" xfId="10284"/>
    <cellStyle name="Normal 2 2 6 4 4 3" xfId="10285"/>
    <cellStyle name="Normal 2 2 6 4 5" xfId="10286"/>
    <cellStyle name="Normal 2 2 6 4 5 2" xfId="10287"/>
    <cellStyle name="Normal 2 2 6 4 5 3" xfId="10288"/>
    <cellStyle name="Normal 2 2 6 4 6" xfId="10289"/>
    <cellStyle name="Normal 2 2 6 4 6 2" xfId="10290"/>
    <cellStyle name="Normal 2 2 6 4 7" xfId="10291"/>
    <cellStyle name="Normal 2 2 6 4 8" xfId="10292"/>
    <cellStyle name="Normal 2 2 6 5" xfId="10293"/>
    <cellStyle name="Normal 2 2 6 5 2" xfId="10294"/>
    <cellStyle name="Normal 2 2 6 5 2 2" xfId="10295"/>
    <cellStyle name="Normal 2 2 6 5 2 2 2" xfId="10296"/>
    <cellStyle name="Normal 2 2 6 5 2 3" xfId="10297"/>
    <cellStyle name="Normal 2 2 6 5 2 4" xfId="10298"/>
    <cellStyle name="Normal 2 2 6 5 3" xfId="10299"/>
    <cellStyle name="Normal 2 2 6 5 3 2" xfId="10300"/>
    <cellStyle name="Normal 2 2 6 5 3 3" xfId="10301"/>
    <cellStyle name="Normal 2 2 6 5 4" xfId="10302"/>
    <cellStyle name="Normal 2 2 6 5 4 2" xfId="10303"/>
    <cellStyle name="Normal 2 2 6 5 4 3" xfId="10304"/>
    <cellStyle name="Normal 2 2 6 5 5" xfId="10305"/>
    <cellStyle name="Normal 2 2 6 5 5 2" xfId="10306"/>
    <cellStyle name="Normal 2 2 6 5 6" xfId="10307"/>
    <cellStyle name="Normal 2 2 6 5 7" xfId="10308"/>
    <cellStyle name="Normal 2 2 6 6" xfId="10309"/>
    <cellStyle name="Normal 2 2 6 6 2" xfId="10310"/>
    <cellStyle name="Normal 2 2 6 6 2 2" xfId="10311"/>
    <cellStyle name="Normal 2 2 6 6 2 2 2" xfId="10312"/>
    <cellStyle name="Normal 2 2 6 6 2 3" xfId="10313"/>
    <cellStyle name="Normal 2 2 6 6 2 4" xfId="10314"/>
    <cellStyle name="Normal 2 2 6 6 3" xfId="10315"/>
    <cellStyle name="Normal 2 2 6 6 3 2" xfId="10316"/>
    <cellStyle name="Normal 2 2 6 6 3 3" xfId="10317"/>
    <cellStyle name="Normal 2 2 6 6 4" xfId="10318"/>
    <cellStyle name="Normal 2 2 6 6 4 2" xfId="10319"/>
    <cellStyle name="Normal 2 2 6 6 4 3" xfId="10320"/>
    <cellStyle name="Normal 2 2 6 6 5" xfId="10321"/>
    <cellStyle name="Normal 2 2 6 6 5 2" xfId="10322"/>
    <cellStyle name="Normal 2 2 6 6 6" xfId="10323"/>
    <cellStyle name="Normal 2 2 6 6 7" xfId="10324"/>
    <cellStyle name="Normal 2 2 6 7" xfId="10325"/>
    <cellStyle name="Normal 2 2 6 7 2" xfId="10326"/>
    <cellStyle name="Normal 2 2 6 7 2 2" xfId="10327"/>
    <cellStyle name="Normal 2 2 6 7 3" xfId="10328"/>
    <cellStyle name="Normal 2 2 6 7 4" xfId="10329"/>
    <cellStyle name="Normal 2 2 6 8" xfId="10330"/>
    <cellStyle name="Normal 2 2 6 8 2" xfId="10331"/>
    <cellStyle name="Normal 2 2 6 8 3" xfId="10332"/>
    <cellStyle name="Normal 2 2 6 9" xfId="10333"/>
    <cellStyle name="Normal 2 2 6 9 2" xfId="10334"/>
    <cellStyle name="Normal 2 2 6 9 3" xfId="10335"/>
    <cellStyle name="Normal 2 2 60" xfId="10336"/>
    <cellStyle name="Normal 2 2 60 10" xfId="10337"/>
    <cellStyle name="Normal 2 2 60 10 2" xfId="10338"/>
    <cellStyle name="Normal 2 2 60 11" xfId="10339"/>
    <cellStyle name="Normal 2 2 60 12" xfId="10340"/>
    <cellStyle name="Normal 2 2 60 2" xfId="10341"/>
    <cellStyle name="Normal 2 2 60 2 2" xfId="10342"/>
    <cellStyle name="Normal 2 2 60 2 2 2" xfId="10343"/>
    <cellStyle name="Normal 2 2 60 2 2 2 2" xfId="10344"/>
    <cellStyle name="Normal 2 2 60 2 2 2 2 2" xfId="10345"/>
    <cellStyle name="Normal 2 2 60 2 2 2 3" xfId="10346"/>
    <cellStyle name="Normal 2 2 60 2 2 2 4" xfId="10347"/>
    <cellStyle name="Normal 2 2 60 2 2 3" xfId="10348"/>
    <cellStyle name="Normal 2 2 60 2 2 3 2" xfId="10349"/>
    <cellStyle name="Normal 2 2 60 2 2 3 3" xfId="10350"/>
    <cellStyle name="Normal 2 2 60 2 2 4" xfId="10351"/>
    <cellStyle name="Normal 2 2 60 2 2 4 2" xfId="10352"/>
    <cellStyle name="Normal 2 2 60 2 2 4 3" xfId="10353"/>
    <cellStyle name="Normal 2 2 60 2 2 5" xfId="10354"/>
    <cellStyle name="Normal 2 2 60 2 2 5 2" xfId="10355"/>
    <cellStyle name="Normal 2 2 60 2 2 6" xfId="10356"/>
    <cellStyle name="Normal 2 2 60 2 2 7" xfId="10357"/>
    <cellStyle name="Normal 2 2 60 2 3" xfId="10358"/>
    <cellStyle name="Normal 2 2 60 2 3 2" xfId="10359"/>
    <cellStyle name="Normal 2 2 60 2 3 2 2" xfId="10360"/>
    <cellStyle name="Normal 2 2 60 2 3 3" xfId="10361"/>
    <cellStyle name="Normal 2 2 60 2 3 3 2" xfId="10362"/>
    <cellStyle name="Normal 2 2 60 2 3 4" xfId="10363"/>
    <cellStyle name="Normal 2 2 60 2 3 5" xfId="10364"/>
    <cellStyle name="Normal 2 2 60 2 4" xfId="10365"/>
    <cellStyle name="Normal 2 2 60 2 4 2" xfId="10366"/>
    <cellStyle name="Normal 2 2 60 2 4 2 2" xfId="10367"/>
    <cellStyle name="Normal 2 2 60 2 4 3" xfId="10368"/>
    <cellStyle name="Normal 2 2 60 2 4 4" xfId="10369"/>
    <cellStyle name="Normal 2 2 60 2 5" xfId="10370"/>
    <cellStyle name="Normal 2 2 60 2 5 2" xfId="10371"/>
    <cellStyle name="Normal 2 2 60 2 5 3" xfId="10372"/>
    <cellStyle name="Normal 2 2 60 2 6" xfId="10373"/>
    <cellStyle name="Normal 2 2 60 2 6 2" xfId="10374"/>
    <cellStyle name="Normal 2 2 60 2 6 3" xfId="10375"/>
    <cellStyle name="Normal 2 2 60 2 7" xfId="10376"/>
    <cellStyle name="Normal 2 2 60 2 7 2" xfId="10377"/>
    <cellStyle name="Normal 2 2 60 2 8" xfId="10378"/>
    <cellStyle name="Normal 2 2 60 2 9" xfId="10379"/>
    <cellStyle name="Normal 2 2 60 3" xfId="10380"/>
    <cellStyle name="Normal 2 2 60 3 2" xfId="10381"/>
    <cellStyle name="Normal 2 2 60 3 2 2" xfId="10382"/>
    <cellStyle name="Normal 2 2 60 3 2 2 2" xfId="10383"/>
    <cellStyle name="Normal 2 2 60 3 2 2 2 2" xfId="10384"/>
    <cellStyle name="Normal 2 2 60 3 2 2 3" xfId="10385"/>
    <cellStyle name="Normal 2 2 60 3 2 2 4" xfId="10386"/>
    <cellStyle name="Normal 2 2 60 3 2 3" xfId="10387"/>
    <cellStyle name="Normal 2 2 60 3 2 3 2" xfId="10388"/>
    <cellStyle name="Normal 2 2 60 3 2 3 3" xfId="10389"/>
    <cellStyle name="Normal 2 2 60 3 2 4" xfId="10390"/>
    <cellStyle name="Normal 2 2 60 3 2 4 2" xfId="10391"/>
    <cellStyle name="Normal 2 2 60 3 2 4 3" xfId="10392"/>
    <cellStyle name="Normal 2 2 60 3 2 5" xfId="10393"/>
    <cellStyle name="Normal 2 2 60 3 2 5 2" xfId="10394"/>
    <cellStyle name="Normal 2 2 60 3 2 6" xfId="10395"/>
    <cellStyle name="Normal 2 2 60 3 2 7" xfId="10396"/>
    <cellStyle name="Normal 2 2 60 3 3" xfId="10397"/>
    <cellStyle name="Normal 2 2 60 3 3 2" xfId="10398"/>
    <cellStyle name="Normal 2 2 60 3 3 2 2" xfId="10399"/>
    <cellStyle name="Normal 2 2 60 3 3 3" xfId="10400"/>
    <cellStyle name="Normal 2 2 60 3 3 4" xfId="10401"/>
    <cellStyle name="Normal 2 2 60 3 4" xfId="10402"/>
    <cellStyle name="Normal 2 2 60 3 4 2" xfId="10403"/>
    <cellStyle name="Normal 2 2 60 3 4 3" xfId="10404"/>
    <cellStyle name="Normal 2 2 60 3 5" xfId="10405"/>
    <cellStyle name="Normal 2 2 60 3 5 2" xfId="10406"/>
    <cellStyle name="Normal 2 2 60 3 5 3" xfId="10407"/>
    <cellStyle name="Normal 2 2 60 3 6" xfId="10408"/>
    <cellStyle name="Normal 2 2 60 3 6 2" xfId="10409"/>
    <cellStyle name="Normal 2 2 60 3 7" xfId="10410"/>
    <cellStyle name="Normal 2 2 60 3 8" xfId="10411"/>
    <cellStyle name="Normal 2 2 60 4" xfId="10412"/>
    <cellStyle name="Normal 2 2 60 4 2" xfId="10413"/>
    <cellStyle name="Normal 2 2 60 4 2 2" xfId="10414"/>
    <cellStyle name="Normal 2 2 60 4 2 2 2" xfId="10415"/>
    <cellStyle name="Normal 2 2 60 4 2 2 2 2" xfId="10416"/>
    <cellStyle name="Normal 2 2 60 4 2 2 3" xfId="10417"/>
    <cellStyle name="Normal 2 2 60 4 2 2 4" xfId="10418"/>
    <cellStyle name="Normal 2 2 60 4 2 3" xfId="10419"/>
    <cellStyle name="Normal 2 2 60 4 2 3 2" xfId="10420"/>
    <cellStyle name="Normal 2 2 60 4 2 3 3" xfId="10421"/>
    <cellStyle name="Normal 2 2 60 4 2 4" xfId="10422"/>
    <cellStyle name="Normal 2 2 60 4 2 4 2" xfId="10423"/>
    <cellStyle name="Normal 2 2 60 4 2 4 3" xfId="10424"/>
    <cellStyle name="Normal 2 2 60 4 2 5" xfId="10425"/>
    <cellStyle name="Normal 2 2 60 4 2 5 2" xfId="10426"/>
    <cellStyle name="Normal 2 2 60 4 2 6" xfId="10427"/>
    <cellStyle name="Normal 2 2 60 4 2 7" xfId="10428"/>
    <cellStyle name="Normal 2 2 60 4 3" xfId="10429"/>
    <cellStyle name="Normal 2 2 60 4 3 2" xfId="10430"/>
    <cellStyle name="Normal 2 2 60 4 3 2 2" xfId="10431"/>
    <cellStyle name="Normal 2 2 60 4 3 3" xfId="10432"/>
    <cellStyle name="Normal 2 2 60 4 3 4" xfId="10433"/>
    <cellStyle name="Normal 2 2 60 4 4" xfId="10434"/>
    <cellStyle name="Normal 2 2 60 4 4 2" xfId="10435"/>
    <cellStyle name="Normal 2 2 60 4 4 3" xfId="10436"/>
    <cellStyle name="Normal 2 2 60 4 5" xfId="10437"/>
    <cellStyle name="Normal 2 2 60 4 5 2" xfId="10438"/>
    <cellStyle name="Normal 2 2 60 4 5 3" xfId="10439"/>
    <cellStyle name="Normal 2 2 60 4 6" xfId="10440"/>
    <cellStyle name="Normal 2 2 60 4 6 2" xfId="10441"/>
    <cellStyle name="Normal 2 2 60 4 7" xfId="10442"/>
    <cellStyle name="Normal 2 2 60 4 8" xfId="10443"/>
    <cellStyle name="Normal 2 2 60 5" xfId="10444"/>
    <cellStyle name="Normal 2 2 60 5 2" xfId="10445"/>
    <cellStyle name="Normal 2 2 60 5 2 2" xfId="10446"/>
    <cellStyle name="Normal 2 2 60 5 2 2 2" xfId="10447"/>
    <cellStyle name="Normal 2 2 60 5 2 3" xfId="10448"/>
    <cellStyle name="Normal 2 2 60 5 2 4" xfId="10449"/>
    <cellStyle name="Normal 2 2 60 5 3" xfId="10450"/>
    <cellStyle name="Normal 2 2 60 5 3 2" xfId="10451"/>
    <cellStyle name="Normal 2 2 60 5 3 3" xfId="10452"/>
    <cellStyle name="Normal 2 2 60 5 4" xfId="10453"/>
    <cellStyle name="Normal 2 2 60 5 4 2" xfId="10454"/>
    <cellStyle name="Normal 2 2 60 5 4 3" xfId="10455"/>
    <cellStyle name="Normal 2 2 60 5 5" xfId="10456"/>
    <cellStyle name="Normal 2 2 60 5 5 2" xfId="10457"/>
    <cellStyle name="Normal 2 2 60 5 6" xfId="10458"/>
    <cellStyle name="Normal 2 2 60 5 7" xfId="10459"/>
    <cellStyle name="Normal 2 2 60 6" xfId="10460"/>
    <cellStyle name="Normal 2 2 60 6 2" xfId="10461"/>
    <cellStyle name="Normal 2 2 60 6 2 2" xfId="10462"/>
    <cellStyle name="Normal 2 2 60 6 2 2 2" xfId="10463"/>
    <cellStyle name="Normal 2 2 60 6 2 3" xfId="10464"/>
    <cellStyle name="Normal 2 2 60 6 2 4" xfId="10465"/>
    <cellStyle name="Normal 2 2 60 6 3" xfId="10466"/>
    <cellStyle name="Normal 2 2 60 6 3 2" xfId="10467"/>
    <cellStyle name="Normal 2 2 60 6 3 3" xfId="10468"/>
    <cellStyle name="Normal 2 2 60 6 4" xfId="10469"/>
    <cellStyle name="Normal 2 2 60 6 4 2" xfId="10470"/>
    <cellStyle name="Normal 2 2 60 6 4 3" xfId="10471"/>
    <cellStyle name="Normal 2 2 60 6 5" xfId="10472"/>
    <cellStyle name="Normal 2 2 60 6 5 2" xfId="10473"/>
    <cellStyle name="Normal 2 2 60 6 6" xfId="10474"/>
    <cellStyle name="Normal 2 2 60 6 7" xfId="10475"/>
    <cellStyle name="Normal 2 2 60 7" xfId="10476"/>
    <cellStyle name="Normal 2 2 60 7 2" xfId="10477"/>
    <cellStyle name="Normal 2 2 60 7 2 2" xfId="10478"/>
    <cellStyle name="Normal 2 2 60 7 3" xfId="10479"/>
    <cellStyle name="Normal 2 2 60 7 4" xfId="10480"/>
    <cellStyle name="Normal 2 2 60 8" xfId="10481"/>
    <cellStyle name="Normal 2 2 60 8 2" xfId="10482"/>
    <cellStyle name="Normal 2 2 60 8 3" xfId="10483"/>
    <cellStyle name="Normal 2 2 60 9" xfId="10484"/>
    <cellStyle name="Normal 2 2 60 9 2" xfId="10485"/>
    <cellStyle name="Normal 2 2 60 9 3" xfId="10486"/>
    <cellStyle name="Normal 2 2 61" xfId="10487"/>
    <cellStyle name="Normal 2 2 61 10" xfId="10488"/>
    <cellStyle name="Normal 2 2 61 10 2" xfId="10489"/>
    <cellStyle name="Normal 2 2 61 11" xfId="10490"/>
    <cellStyle name="Normal 2 2 61 12" xfId="10491"/>
    <cellStyle name="Normal 2 2 61 2" xfId="10492"/>
    <cellStyle name="Normal 2 2 61 2 2" xfId="10493"/>
    <cellStyle name="Normal 2 2 61 2 2 2" xfId="10494"/>
    <cellStyle name="Normal 2 2 61 2 2 2 2" xfId="10495"/>
    <cellStyle name="Normal 2 2 61 2 2 2 2 2" xfId="10496"/>
    <cellStyle name="Normal 2 2 61 2 2 2 3" xfId="10497"/>
    <cellStyle name="Normal 2 2 61 2 2 2 4" xfId="10498"/>
    <cellStyle name="Normal 2 2 61 2 2 3" xfId="10499"/>
    <cellStyle name="Normal 2 2 61 2 2 3 2" xfId="10500"/>
    <cellStyle name="Normal 2 2 61 2 2 3 3" xfId="10501"/>
    <cellStyle name="Normal 2 2 61 2 2 4" xfId="10502"/>
    <cellStyle name="Normal 2 2 61 2 2 4 2" xfId="10503"/>
    <cellStyle name="Normal 2 2 61 2 2 4 3" xfId="10504"/>
    <cellStyle name="Normal 2 2 61 2 2 5" xfId="10505"/>
    <cellStyle name="Normal 2 2 61 2 2 5 2" xfId="10506"/>
    <cellStyle name="Normal 2 2 61 2 2 6" xfId="10507"/>
    <cellStyle name="Normal 2 2 61 2 2 7" xfId="10508"/>
    <cellStyle name="Normal 2 2 61 2 3" xfId="10509"/>
    <cellStyle name="Normal 2 2 61 2 3 2" xfId="10510"/>
    <cellStyle name="Normal 2 2 61 2 3 2 2" xfId="10511"/>
    <cellStyle name="Normal 2 2 61 2 3 3" xfId="10512"/>
    <cellStyle name="Normal 2 2 61 2 3 3 2" xfId="10513"/>
    <cellStyle name="Normal 2 2 61 2 3 4" xfId="10514"/>
    <cellStyle name="Normal 2 2 61 2 3 5" xfId="10515"/>
    <cellStyle name="Normal 2 2 61 2 4" xfId="10516"/>
    <cellStyle name="Normal 2 2 61 2 4 2" xfId="10517"/>
    <cellStyle name="Normal 2 2 61 2 4 2 2" xfId="10518"/>
    <cellStyle name="Normal 2 2 61 2 4 3" xfId="10519"/>
    <cellStyle name="Normal 2 2 61 2 4 4" xfId="10520"/>
    <cellStyle name="Normal 2 2 61 2 5" xfId="10521"/>
    <cellStyle name="Normal 2 2 61 2 5 2" xfId="10522"/>
    <cellStyle name="Normal 2 2 61 2 5 3" xfId="10523"/>
    <cellStyle name="Normal 2 2 61 2 6" xfId="10524"/>
    <cellStyle name="Normal 2 2 61 2 6 2" xfId="10525"/>
    <cellStyle name="Normal 2 2 61 2 6 3" xfId="10526"/>
    <cellStyle name="Normal 2 2 61 2 7" xfId="10527"/>
    <cellStyle name="Normal 2 2 61 2 7 2" xfId="10528"/>
    <cellStyle name="Normal 2 2 61 2 8" xfId="10529"/>
    <cellStyle name="Normal 2 2 61 2 9" xfId="10530"/>
    <cellStyle name="Normal 2 2 61 3" xfId="10531"/>
    <cellStyle name="Normal 2 2 61 3 2" xfId="10532"/>
    <cellStyle name="Normal 2 2 61 3 2 2" xfId="10533"/>
    <cellStyle name="Normal 2 2 61 3 2 2 2" xfId="10534"/>
    <cellStyle name="Normal 2 2 61 3 2 2 2 2" xfId="10535"/>
    <cellStyle name="Normal 2 2 61 3 2 2 3" xfId="10536"/>
    <cellStyle name="Normal 2 2 61 3 2 2 4" xfId="10537"/>
    <cellStyle name="Normal 2 2 61 3 2 3" xfId="10538"/>
    <cellStyle name="Normal 2 2 61 3 2 3 2" xfId="10539"/>
    <cellStyle name="Normal 2 2 61 3 2 3 3" xfId="10540"/>
    <cellStyle name="Normal 2 2 61 3 2 4" xfId="10541"/>
    <cellStyle name="Normal 2 2 61 3 2 4 2" xfId="10542"/>
    <cellStyle name="Normal 2 2 61 3 2 4 3" xfId="10543"/>
    <cellStyle name="Normal 2 2 61 3 2 5" xfId="10544"/>
    <cellStyle name="Normal 2 2 61 3 2 5 2" xfId="10545"/>
    <cellStyle name="Normal 2 2 61 3 2 6" xfId="10546"/>
    <cellStyle name="Normal 2 2 61 3 2 7" xfId="10547"/>
    <cellStyle name="Normal 2 2 61 3 3" xfId="10548"/>
    <cellStyle name="Normal 2 2 61 3 3 2" xfId="10549"/>
    <cellStyle name="Normal 2 2 61 3 3 2 2" xfId="10550"/>
    <cellStyle name="Normal 2 2 61 3 3 3" xfId="10551"/>
    <cellStyle name="Normal 2 2 61 3 3 4" xfId="10552"/>
    <cellStyle name="Normal 2 2 61 3 4" xfId="10553"/>
    <cellStyle name="Normal 2 2 61 3 4 2" xfId="10554"/>
    <cellStyle name="Normal 2 2 61 3 4 3" xfId="10555"/>
    <cellStyle name="Normal 2 2 61 3 5" xfId="10556"/>
    <cellStyle name="Normal 2 2 61 3 5 2" xfId="10557"/>
    <cellStyle name="Normal 2 2 61 3 5 3" xfId="10558"/>
    <cellStyle name="Normal 2 2 61 3 6" xfId="10559"/>
    <cellStyle name="Normal 2 2 61 3 6 2" xfId="10560"/>
    <cellStyle name="Normal 2 2 61 3 7" xfId="10561"/>
    <cellStyle name="Normal 2 2 61 3 8" xfId="10562"/>
    <cellStyle name="Normal 2 2 61 4" xfId="10563"/>
    <cellStyle name="Normal 2 2 61 4 2" xfId="10564"/>
    <cellStyle name="Normal 2 2 61 4 2 2" xfId="10565"/>
    <cellStyle name="Normal 2 2 61 4 2 2 2" xfId="10566"/>
    <cellStyle name="Normal 2 2 61 4 2 2 2 2" xfId="10567"/>
    <cellStyle name="Normal 2 2 61 4 2 2 3" xfId="10568"/>
    <cellStyle name="Normal 2 2 61 4 2 2 4" xfId="10569"/>
    <cellStyle name="Normal 2 2 61 4 2 3" xfId="10570"/>
    <cellStyle name="Normal 2 2 61 4 2 3 2" xfId="10571"/>
    <cellStyle name="Normal 2 2 61 4 2 3 3" xfId="10572"/>
    <cellStyle name="Normal 2 2 61 4 2 4" xfId="10573"/>
    <cellStyle name="Normal 2 2 61 4 2 4 2" xfId="10574"/>
    <cellStyle name="Normal 2 2 61 4 2 4 3" xfId="10575"/>
    <cellStyle name="Normal 2 2 61 4 2 5" xfId="10576"/>
    <cellStyle name="Normal 2 2 61 4 2 5 2" xfId="10577"/>
    <cellStyle name="Normal 2 2 61 4 2 6" xfId="10578"/>
    <cellStyle name="Normal 2 2 61 4 2 7" xfId="10579"/>
    <cellStyle name="Normal 2 2 61 4 3" xfId="10580"/>
    <cellStyle name="Normal 2 2 61 4 3 2" xfId="10581"/>
    <cellStyle name="Normal 2 2 61 4 3 2 2" xfId="10582"/>
    <cellStyle name="Normal 2 2 61 4 3 3" xfId="10583"/>
    <cellStyle name="Normal 2 2 61 4 3 4" xfId="10584"/>
    <cellStyle name="Normal 2 2 61 4 4" xfId="10585"/>
    <cellStyle name="Normal 2 2 61 4 4 2" xfId="10586"/>
    <cellStyle name="Normal 2 2 61 4 4 3" xfId="10587"/>
    <cellStyle name="Normal 2 2 61 4 5" xfId="10588"/>
    <cellStyle name="Normal 2 2 61 4 5 2" xfId="10589"/>
    <cellStyle name="Normal 2 2 61 4 5 3" xfId="10590"/>
    <cellStyle name="Normal 2 2 61 4 6" xfId="10591"/>
    <cellStyle name="Normal 2 2 61 4 6 2" xfId="10592"/>
    <cellStyle name="Normal 2 2 61 4 7" xfId="10593"/>
    <cellStyle name="Normal 2 2 61 4 8" xfId="10594"/>
    <cellStyle name="Normal 2 2 61 5" xfId="10595"/>
    <cellStyle name="Normal 2 2 61 5 2" xfId="10596"/>
    <cellStyle name="Normal 2 2 61 5 2 2" xfId="10597"/>
    <cellStyle name="Normal 2 2 61 5 2 2 2" xfId="10598"/>
    <cellStyle name="Normal 2 2 61 5 2 3" xfId="10599"/>
    <cellStyle name="Normal 2 2 61 5 2 4" xfId="10600"/>
    <cellStyle name="Normal 2 2 61 5 3" xfId="10601"/>
    <cellStyle name="Normal 2 2 61 5 3 2" xfId="10602"/>
    <cellStyle name="Normal 2 2 61 5 3 3" xfId="10603"/>
    <cellStyle name="Normal 2 2 61 5 4" xfId="10604"/>
    <cellStyle name="Normal 2 2 61 5 4 2" xfId="10605"/>
    <cellStyle name="Normal 2 2 61 5 4 3" xfId="10606"/>
    <cellStyle name="Normal 2 2 61 5 5" xfId="10607"/>
    <cellStyle name="Normal 2 2 61 5 5 2" xfId="10608"/>
    <cellStyle name="Normal 2 2 61 5 6" xfId="10609"/>
    <cellStyle name="Normal 2 2 61 5 7" xfId="10610"/>
    <cellStyle name="Normal 2 2 61 6" xfId="10611"/>
    <cellStyle name="Normal 2 2 61 6 2" xfId="10612"/>
    <cellStyle name="Normal 2 2 61 6 2 2" xfId="10613"/>
    <cellStyle name="Normal 2 2 61 6 2 2 2" xfId="10614"/>
    <cellStyle name="Normal 2 2 61 6 2 3" xfId="10615"/>
    <cellStyle name="Normal 2 2 61 6 2 4" xfId="10616"/>
    <cellStyle name="Normal 2 2 61 6 3" xfId="10617"/>
    <cellStyle name="Normal 2 2 61 6 3 2" xfId="10618"/>
    <cellStyle name="Normal 2 2 61 6 3 3" xfId="10619"/>
    <cellStyle name="Normal 2 2 61 6 4" xfId="10620"/>
    <cellStyle name="Normal 2 2 61 6 4 2" xfId="10621"/>
    <cellStyle name="Normal 2 2 61 6 4 3" xfId="10622"/>
    <cellStyle name="Normal 2 2 61 6 5" xfId="10623"/>
    <cellStyle name="Normal 2 2 61 6 5 2" xfId="10624"/>
    <cellStyle name="Normal 2 2 61 6 6" xfId="10625"/>
    <cellStyle name="Normal 2 2 61 6 7" xfId="10626"/>
    <cellStyle name="Normal 2 2 61 7" xfId="10627"/>
    <cellStyle name="Normal 2 2 61 7 2" xfId="10628"/>
    <cellStyle name="Normal 2 2 61 7 2 2" xfId="10629"/>
    <cellStyle name="Normal 2 2 61 7 3" xfId="10630"/>
    <cellStyle name="Normal 2 2 61 7 4" xfId="10631"/>
    <cellStyle name="Normal 2 2 61 8" xfId="10632"/>
    <cellStyle name="Normal 2 2 61 8 2" xfId="10633"/>
    <cellStyle name="Normal 2 2 61 8 3" xfId="10634"/>
    <cellStyle name="Normal 2 2 61 9" xfId="10635"/>
    <cellStyle name="Normal 2 2 61 9 2" xfId="10636"/>
    <cellStyle name="Normal 2 2 61 9 3" xfId="10637"/>
    <cellStyle name="Normal 2 2 62" xfId="10638"/>
    <cellStyle name="Normal 2 2 62 10" xfId="10639"/>
    <cellStyle name="Normal 2 2 62 10 2" xfId="10640"/>
    <cellStyle name="Normal 2 2 62 11" xfId="10641"/>
    <cellStyle name="Normal 2 2 62 12" xfId="10642"/>
    <cellStyle name="Normal 2 2 62 2" xfId="10643"/>
    <cellStyle name="Normal 2 2 62 2 2" xfId="10644"/>
    <cellStyle name="Normal 2 2 62 2 2 2" xfId="10645"/>
    <cellStyle name="Normal 2 2 62 2 2 2 2" xfId="10646"/>
    <cellStyle name="Normal 2 2 62 2 2 2 2 2" xfId="10647"/>
    <cellStyle name="Normal 2 2 62 2 2 2 3" xfId="10648"/>
    <cellStyle name="Normal 2 2 62 2 2 2 4" xfId="10649"/>
    <cellStyle name="Normal 2 2 62 2 2 3" xfId="10650"/>
    <cellStyle name="Normal 2 2 62 2 2 3 2" xfId="10651"/>
    <cellStyle name="Normal 2 2 62 2 2 3 3" xfId="10652"/>
    <cellStyle name="Normal 2 2 62 2 2 4" xfId="10653"/>
    <cellStyle name="Normal 2 2 62 2 2 4 2" xfId="10654"/>
    <cellStyle name="Normal 2 2 62 2 2 4 3" xfId="10655"/>
    <cellStyle name="Normal 2 2 62 2 2 5" xfId="10656"/>
    <cellStyle name="Normal 2 2 62 2 2 5 2" xfId="10657"/>
    <cellStyle name="Normal 2 2 62 2 2 6" xfId="10658"/>
    <cellStyle name="Normal 2 2 62 2 2 7" xfId="10659"/>
    <cellStyle name="Normal 2 2 62 2 3" xfId="10660"/>
    <cellStyle name="Normal 2 2 62 2 3 2" xfId="10661"/>
    <cellStyle name="Normal 2 2 62 2 3 2 2" xfId="10662"/>
    <cellStyle name="Normal 2 2 62 2 3 3" xfId="10663"/>
    <cellStyle name="Normal 2 2 62 2 3 3 2" xfId="10664"/>
    <cellStyle name="Normal 2 2 62 2 3 4" xfId="10665"/>
    <cellStyle name="Normal 2 2 62 2 3 5" xfId="10666"/>
    <cellStyle name="Normal 2 2 62 2 4" xfId="10667"/>
    <cellStyle name="Normal 2 2 62 2 4 2" xfId="10668"/>
    <cellStyle name="Normal 2 2 62 2 4 2 2" xfId="10669"/>
    <cellStyle name="Normal 2 2 62 2 4 3" xfId="10670"/>
    <cellStyle name="Normal 2 2 62 2 4 4" xfId="10671"/>
    <cellStyle name="Normal 2 2 62 2 5" xfId="10672"/>
    <cellStyle name="Normal 2 2 62 2 5 2" xfId="10673"/>
    <cellStyle name="Normal 2 2 62 2 5 3" xfId="10674"/>
    <cellStyle name="Normal 2 2 62 2 6" xfId="10675"/>
    <cellStyle name="Normal 2 2 62 2 6 2" xfId="10676"/>
    <cellStyle name="Normal 2 2 62 2 6 3" xfId="10677"/>
    <cellStyle name="Normal 2 2 62 2 7" xfId="10678"/>
    <cellStyle name="Normal 2 2 62 2 7 2" xfId="10679"/>
    <cellStyle name="Normal 2 2 62 2 8" xfId="10680"/>
    <cellStyle name="Normal 2 2 62 2 9" xfId="10681"/>
    <cellStyle name="Normal 2 2 62 3" xfId="10682"/>
    <cellStyle name="Normal 2 2 62 3 2" xfId="10683"/>
    <cellStyle name="Normal 2 2 62 3 2 2" xfId="10684"/>
    <cellStyle name="Normal 2 2 62 3 2 2 2" xfId="10685"/>
    <cellStyle name="Normal 2 2 62 3 2 2 2 2" xfId="10686"/>
    <cellStyle name="Normal 2 2 62 3 2 2 3" xfId="10687"/>
    <cellStyle name="Normal 2 2 62 3 2 2 4" xfId="10688"/>
    <cellStyle name="Normal 2 2 62 3 2 3" xfId="10689"/>
    <cellStyle name="Normal 2 2 62 3 2 3 2" xfId="10690"/>
    <cellStyle name="Normal 2 2 62 3 2 3 3" xfId="10691"/>
    <cellStyle name="Normal 2 2 62 3 2 4" xfId="10692"/>
    <cellStyle name="Normal 2 2 62 3 2 4 2" xfId="10693"/>
    <cellStyle name="Normal 2 2 62 3 2 4 3" xfId="10694"/>
    <cellStyle name="Normal 2 2 62 3 2 5" xfId="10695"/>
    <cellStyle name="Normal 2 2 62 3 2 5 2" xfId="10696"/>
    <cellStyle name="Normal 2 2 62 3 2 6" xfId="10697"/>
    <cellStyle name="Normal 2 2 62 3 2 7" xfId="10698"/>
    <cellStyle name="Normal 2 2 62 3 3" xfId="10699"/>
    <cellStyle name="Normal 2 2 62 3 3 2" xfId="10700"/>
    <cellStyle name="Normal 2 2 62 3 3 2 2" xfId="10701"/>
    <cellStyle name="Normal 2 2 62 3 3 3" xfId="10702"/>
    <cellStyle name="Normal 2 2 62 3 3 4" xfId="10703"/>
    <cellStyle name="Normal 2 2 62 3 4" xfId="10704"/>
    <cellStyle name="Normal 2 2 62 3 4 2" xfId="10705"/>
    <cellStyle name="Normal 2 2 62 3 4 3" xfId="10706"/>
    <cellStyle name="Normal 2 2 62 3 5" xfId="10707"/>
    <cellStyle name="Normal 2 2 62 3 5 2" xfId="10708"/>
    <cellStyle name="Normal 2 2 62 3 5 3" xfId="10709"/>
    <cellStyle name="Normal 2 2 62 3 6" xfId="10710"/>
    <cellStyle name="Normal 2 2 62 3 6 2" xfId="10711"/>
    <cellStyle name="Normal 2 2 62 3 7" xfId="10712"/>
    <cellStyle name="Normal 2 2 62 3 8" xfId="10713"/>
    <cellStyle name="Normal 2 2 62 4" xfId="10714"/>
    <cellStyle name="Normal 2 2 62 4 2" xfId="10715"/>
    <cellStyle name="Normal 2 2 62 4 2 2" xfId="10716"/>
    <cellStyle name="Normal 2 2 62 4 2 2 2" xfId="10717"/>
    <cellStyle name="Normal 2 2 62 4 2 2 2 2" xfId="10718"/>
    <cellStyle name="Normal 2 2 62 4 2 2 3" xfId="10719"/>
    <cellStyle name="Normal 2 2 62 4 2 2 4" xfId="10720"/>
    <cellStyle name="Normal 2 2 62 4 2 3" xfId="10721"/>
    <cellStyle name="Normal 2 2 62 4 2 3 2" xfId="10722"/>
    <cellStyle name="Normal 2 2 62 4 2 3 3" xfId="10723"/>
    <cellStyle name="Normal 2 2 62 4 2 4" xfId="10724"/>
    <cellStyle name="Normal 2 2 62 4 2 4 2" xfId="10725"/>
    <cellStyle name="Normal 2 2 62 4 2 4 3" xfId="10726"/>
    <cellStyle name="Normal 2 2 62 4 2 5" xfId="10727"/>
    <cellStyle name="Normal 2 2 62 4 2 5 2" xfId="10728"/>
    <cellStyle name="Normal 2 2 62 4 2 6" xfId="10729"/>
    <cellStyle name="Normal 2 2 62 4 2 7" xfId="10730"/>
    <cellStyle name="Normal 2 2 62 4 3" xfId="10731"/>
    <cellStyle name="Normal 2 2 62 4 3 2" xfId="10732"/>
    <cellStyle name="Normal 2 2 62 4 3 2 2" xfId="10733"/>
    <cellStyle name="Normal 2 2 62 4 3 3" xfId="10734"/>
    <cellStyle name="Normal 2 2 62 4 3 4" xfId="10735"/>
    <cellStyle name="Normal 2 2 62 4 4" xfId="10736"/>
    <cellStyle name="Normal 2 2 62 4 4 2" xfId="10737"/>
    <cellStyle name="Normal 2 2 62 4 4 3" xfId="10738"/>
    <cellStyle name="Normal 2 2 62 4 5" xfId="10739"/>
    <cellStyle name="Normal 2 2 62 4 5 2" xfId="10740"/>
    <cellStyle name="Normal 2 2 62 4 5 3" xfId="10741"/>
    <cellStyle name="Normal 2 2 62 4 6" xfId="10742"/>
    <cellStyle name="Normal 2 2 62 4 6 2" xfId="10743"/>
    <cellStyle name="Normal 2 2 62 4 7" xfId="10744"/>
    <cellStyle name="Normal 2 2 62 4 8" xfId="10745"/>
    <cellStyle name="Normal 2 2 62 5" xfId="10746"/>
    <cellStyle name="Normal 2 2 62 5 2" xfId="10747"/>
    <cellStyle name="Normal 2 2 62 5 2 2" xfId="10748"/>
    <cellStyle name="Normal 2 2 62 5 2 2 2" xfId="10749"/>
    <cellStyle name="Normal 2 2 62 5 2 3" xfId="10750"/>
    <cellStyle name="Normal 2 2 62 5 2 4" xfId="10751"/>
    <cellStyle name="Normal 2 2 62 5 3" xfId="10752"/>
    <cellStyle name="Normal 2 2 62 5 3 2" xfId="10753"/>
    <cellStyle name="Normal 2 2 62 5 3 3" xfId="10754"/>
    <cellStyle name="Normal 2 2 62 5 4" xfId="10755"/>
    <cellStyle name="Normal 2 2 62 5 4 2" xfId="10756"/>
    <cellStyle name="Normal 2 2 62 5 4 3" xfId="10757"/>
    <cellStyle name="Normal 2 2 62 5 5" xfId="10758"/>
    <cellStyle name="Normal 2 2 62 5 5 2" xfId="10759"/>
    <cellStyle name="Normal 2 2 62 5 6" xfId="10760"/>
    <cellStyle name="Normal 2 2 62 5 7" xfId="10761"/>
    <cellStyle name="Normal 2 2 62 6" xfId="10762"/>
    <cellStyle name="Normal 2 2 62 6 2" xfId="10763"/>
    <cellStyle name="Normal 2 2 62 6 2 2" xfId="10764"/>
    <cellStyle name="Normal 2 2 62 6 2 2 2" xfId="10765"/>
    <cellStyle name="Normal 2 2 62 6 2 3" xfId="10766"/>
    <cellStyle name="Normal 2 2 62 6 2 4" xfId="10767"/>
    <cellStyle name="Normal 2 2 62 6 3" xfId="10768"/>
    <cellStyle name="Normal 2 2 62 6 3 2" xfId="10769"/>
    <cellStyle name="Normal 2 2 62 6 3 3" xfId="10770"/>
    <cellStyle name="Normal 2 2 62 6 4" xfId="10771"/>
    <cellStyle name="Normal 2 2 62 6 4 2" xfId="10772"/>
    <cellStyle name="Normal 2 2 62 6 4 3" xfId="10773"/>
    <cellStyle name="Normal 2 2 62 6 5" xfId="10774"/>
    <cellStyle name="Normal 2 2 62 6 5 2" xfId="10775"/>
    <cellStyle name="Normal 2 2 62 6 6" xfId="10776"/>
    <cellStyle name="Normal 2 2 62 6 7" xfId="10777"/>
    <cellStyle name="Normal 2 2 62 7" xfId="10778"/>
    <cellStyle name="Normal 2 2 62 7 2" xfId="10779"/>
    <cellStyle name="Normal 2 2 62 7 2 2" xfId="10780"/>
    <cellStyle name="Normal 2 2 62 7 3" xfId="10781"/>
    <cellStyle name="Normal 2 2 62 7 4" xfId="10782"/>
    <cellStyle name="Normal 2 2 62 8" xfId="10783"/>
    <cellStyle name="Normal 2 2 62 8 2" xfId="10784"/>
    <cellStyle name="Normal 2 2 62 8 3" xfId="10785"/>
    <cellStyle name="Normal 2 2 62 9" xfId="10786"/>
    <cellStyle name="Normal 2 2 62 9 2" xfId="10787"/>
    <cellStyle name="Normal 2 2 62 9 3" xfId="10788"/>
    <cellStyle name="Normal 2 2 63" xfId="10789"/>
    <cellStyle name="Normal 2 2 63 10" xfId="10790"/>
    <cellStyle name="Normal 2 2 63 10 2" xfId="10791"/>
    <cellStyle name="Normal 2 2 63 11" xfId="10792"/>
    <cellStyle name="Normal 2 2 63 12" xfId="10793"/>
    <cellStyle name="Normal 2 2 63 2" xfId="10794"/>
    <cellStyle name="Normal 2 2 63 2 2" xfId="10795"/>
    <cellStyle name="Normal 2 2 63 2 2 2" xfId="10796"/>
    <cellStyle name="Normal 2 2 63 2 2 2 2" xfId="10797"/>
    <cellStyle name="Normal 2 2 63 2 2 2 2 2" xfId="10798"/>
    <cellStyle name="Normal 2 2 63 2 2 2 3" xfId="10799"/>
    <cellStyle name="Normal 2 2 63 2 2 2 4" xfId="10800"/>
    <cellStyle name="Normal 2 2 63 2 2 3" xfId="10801"/>
    <cellStyle name="Normal 2 2 63 2 2 3 2" xfId="10802"/>
    <cellStyle name="Normal 2 2 63 2 2 3 3" xfId="10803"/>
    <cellStyle name="Normal 2 2 63 2 2 4" xfId="10804"/>
    <cellStyle name="Normal 2 2 63 2 2 4 2" xfId="10805"/>
    <cellStyle name="Normal 2 2 63 2 2 4 3" xfId="10806"/>
    <cellStyle name="Normal 2 2 63 2 2 5" xfId="10807"/>
    <cellStyle name="Normal 2 2 63 2 2 5 2" xfId="10808"/>
    <cellStyle name="Normal 2 2 63 2 2 6" xfId="10809"/>
    <cellStyle name="Normal 2 2 63 2 2 7" xfId="10810"/>
    <cellStyle name="Normal 2 2 63 2 3" xfId="10811"/>
    <cellStyle name="Normal 2 2 63 2 3 2" xfId="10812"/>
    <cellStyle name="Normal 2 2 63 2 3 2 2" xfId="10813"/>
    <cellStyle name="Normal 2 2 63 2 3 3" xfId="10814"/>
    <cellStyle name="Normal 2 2 63 2 3 3 2" xfId="10815"/>
    <cellStyle name="Normal 2 2 63 2 3 4" xfId="10816"/>
    <cellStyle name="Normal 2 2 63 2 3 5" xfId="10817"/>
    <cellStyle name="Normal 2 2 63 2 4" xfId="10818"/>
    <cellStyle name="Normal 2 2 63 2 4 2" xfId="10819"/>
    <cellStyle name="Normal 2 2 63 2 4 2 2" xfId="10820"/>
    <cellStyle name="Normal 2 2 63 2 4 3" xfId="10821"/>
    <cellStyle name="Normal 2 2 63 2 4 4" xfId="10822"/>
    <cellStyle name="Normal 2 2 63 2 5" xfId="10823"/>
    <cellStyle name="Normal 2 2 63 2 5 2" xfId="10824"/>
    <cellStyle name="Normal 2 2 63 2 5 3" xfId="10825"/>
    <cellStyle name="Normal 2 2 63 2 6" xfId="10826"/>
    <cellStyle name="Normal 2 2 63 2 6 2" xfId="10827"/>
    <cellStyle name="Normal 2 2 63 2 6 3" xfId="10828"/>
    <cellStyle name="Normal 2 2 63 2 7" xfId="10829"/>
    <cellStyle name="Normal 2 2 63 2 7 2" xfId="10830"/>
    <cellStyle name="Normal 2 2 63 2 8" xfId="10831"/>
    <cellStyle name="Normal 2 2 63 2 9" xfId="10832"/>
    <cellStyle name="Normal 2 2 63 3" xfId="10833"/>
    <cellStyle name="Normal 2 2 63 3 2" xfId="10834"/>
    <cellStyle name="Normal 2 2 63 3 2 2" xfId="10835"/>
    <cellStyle name="Normal 2 2 63 3 2 2 2" xfId="10836"/>
    <cellStyle name="Normal 2 2 63 3 2 2 2 2" xfId="10837"/>
    <cellStyle name="Normal 2 2 63 3 2 2 3" xfId="10838"/>
    <cellStyle name="Normal 2 2 63 3 2 2 4" xfId="10839"/>
    <cellStyle name="Normal 2 2 63 3 2 3" xfId="10840"/>
    <cellStyle name="Normal 2 2 63 3 2 3 2" xfId="10841"/>
    <cellStyle name="Normal 2 2 63 3 2 3 3" xfId="10842"/>
    <cellStyle name="Normal 2 2 63 3 2 4" xfId="10843"/>
    <cellStyle name="Normal 2 2 63 3 2 4 2" xfId="10844"/>
    <cellStyle name="Normal 2 2 63 3 2 4 3" xfId="10845"/>
    <cellStyle name="Normal 2 2 63 3 2 5" xfId="10846"/>
    <cellStyle name="Normal 2 2 63 3 2 5 2" xfId="10847"/>
    <cellStyle name="Normal 2 2 63 3 2 6" xfId="10848"/>
    <cellStyle name="Normal 2 2 63 3 2 7" xfId="10849"/>
    <cellStyle name="Normal 2 2 63 3 3" xfId="10850"/>
    <cellStyle name="Normal 2 2 63 3 3 2" xfId="10851"/>
    <cellStyle name="Normal 2 2 63 3 3 2 2" xfId="10852"/>
    <cellStyle name="Normal 2 2 63 3 3 3" xfId="10853"/>
    <cellStyle name="Normal 2 2 63 3 3 4" xfId="10854"/>
    <cellStyle name="Normal 2 2 63 3 4" xfId="10855"/>
    <cellStyle name="Normal 2 2 63 3 4 2" xfId="10856"/>
    <cellStyle name="Normal 2 2 63 3 4 3" xfId="10857"/>
    <cellStyle name="Normal 2 2 63 3 5" xfId="10858"/>
    <cellStyle name="Normal 2 2 63 3 5 2" xfId="10859"/>
    <cellStyle name="Normal 2 2 63 3 5 3" xfId="10860"/>
    <cellStyle name="Normal 2 2 63 3 6" xfId="10861"/>
    <cellStyle name="Normal 2 2 63 3 6 2" xfId="10862"/>
    <cellStyle name="Normal 2 2 63 3 7" xfId="10863"/>
    <cellStyle name="Normal 2 2 63 3 8" xfId="10864"/>
    <cellStyle name="Normal 2 2 63 4" xfId="10865"/>
    <cellStyle name="Normal 2 2 63 4 2" xfId="10866"/>
    <cellStyle name="Normal 2 2 63 4 2 2" xfId="10867"/>
    <cellStyle name="Normal 2 2 63 4 2 2 2" xfId="10868"/>
    <cellStyle name="Normal 2 2 63 4 2 2 2 2" xfId="10869"/>
    <cellStyle name="Normal 2 2 63 4 2 2 3" xfId="10870"/>
    <cellStyle name="Normal 2 2 63 4 2 2 4" xfId="10871"/>
    <cellStyle name="Normal 2 2 63 4 2 3" xfId="10872"/>
    <cellStyle name="Normal 2 2 63 4 2 3 2" xfId="10873"/>
    <cellStyle name="Normal 2 2 63 4 2 3 3" xfId="10874"/>
    <cellStyle name="Normal 2 2 63 4 2 4" xfId="10875"/>
    <cellStyle name="Normal 2 2 63 4 2 4 2" xfId="10876"/>
    <cellStyle name="Normal 2 2 63 4 2 4 3" xfId="10877"/>
    <cellStyle name="Normal 2 2 63 4 2 5" xfId="10878"/>
    <cellStyle name="Normal 2 2 63 4 2 5 2" xfId="10879"/>
    <cellStyle name="Normal 2 2 63 4 2 6" xfId="10880"/>
    <cellStyle name="Normal 2 2 63 4 2 7" xfId="10881"/>
    <cellStyle name="Normal 2 2 63 4 3" xfId="10882"/>
    <cellStyle name="Normal 2 2 63 4 3 2" xfId="10883"/>
    <cellStyle name="Normal 2 2 63 4 3 2 2" xfId="10884"/>
    <cellStyle name="Normal 2 2 63 4 3 3" xfId="10885"/>
    <cellStyle name="Normal 2 2 63 4 3 4" xfId="10886"/>
    <cellStyle name="Normal 2 2 63 4 4" xfId="10887"/>
    <cellStyle name="Normal 2 2 63 4 4 2" xfId="10888"/>
    <cellStyle name="Normal 2 2 63 4 4 3" xfId="10889"/>
    <cellStyle name="Normal 2 2 63 4 5" xfId="10890"/>
    <cellStyle name="Normal 2 2 63 4 5 2" xfId="10891"/>
    <cellStyle name="Normal 2 2 63 4 5 3" xfId="10892"/>
    <cellStyle name="Normal 2 2 63 4 6" xfId="10893"/>
    <cellStyle name="Normal 2 2 63 4 6 2" xfId="10894"/>
    <cellStyle name="Normal 2 2 63 4 7" xfId="10895"/>
    <cellStyle name="Normal 2 2 63 4 8" xfId="10896"/>
    <cellStyle name="Normal 2 2 63 5" xfId="10897"/>
    <cellStyle name="Normal 2 2 63 5 2" xfId="10898"/>
    <cellStyle name="Normal 2 2 63 5 2 2" xfId="10899"/>
    <cellStyle name="Normal 2 2 63 5 2 2 2" xfId="10900"/>
    <cellStyle name="Normal 2 2 63 5 2 3" xfId="10901"/>
    <cellStyle name="Normal 2 2 63 5 2 4" xfId="10902"/>
    <cellStyle name="Normal 2 2 63 5 3" xfId="10903"/>
    <cellStyle name="Normal 2 2 63 5 3 2" xfId="10904"/>
    <cellStyle name="Normal 2 2 63 5 3 3" xfId="10905"/>
    <cellStyle name="Normal 2 2 63 5 4" xfId="10906"/>
    <cellStyle name="Normal 2 2 63 5 4 2" xfId="10907"/>
    <cellStyle name="Normal 2 2 63 5 4 3" xfId="10908"/>
    <cellStyle name="Normal 2 2 63 5 5" xfId="10909"/>
    <cellStyle name="Normal 2 2 63 5 5 2" xfId="10910"/>
    <cellStyle name="Normal 2 2 63 5 6" xfId="10911"/>
    <cellStyle name="Normal 2 2 63 5 7" xfId="10912"/>
    <cellStyle name="Normal 2 2 63 6" xfId="10913"/>
    <cellStyle name="Normal 2 2 63 6 2" xfId="10914"/>
    <cellStyle name="Normal 2 2 63 6 2 2" xfId="10915"/>
    <cellStyle name="Normal 2 2 63 6 2 2 2" xfId="10916"/>
    <cellStyle name="Normal 2 2 63 6 2 3" xfId="10917"/>
    <cellStyle name="Normal 2 2 63 6 2 4" xfId="10918"/>
    <cellStyle name="Normal 2 2 63 6 3" xfId="10919"/>
    <cellStyle name="Normal 2 2 63 6 3 2" xfId="10920"/>
    <cellStyle name="Normal 2 2 63 6 3 3" xfId="10921"/>
    <cellStyle name="Normal 2 2 63 6 4" xfId="10922"/>
    <cellStyle name="Normal 2 2 63 6 4 2" xfId="10923"/>
    <cellStyle name="Normal 2 2 63 6 4 3" xfId="10924"/>
    <cellStyle name="Normal 2 2 63 6 5" xfId="10925"/>
    <cellStyle name="Normal 2 2 63 6 5 2" xfId="10926"/>
    <cellStyle name="Normal 2 2 63 6 6" xfId="10927"/>
    <cellStyle name="Normal 2 2 63 6 7" xfId="10928"/>
    <cellStyle name="Normal 2 2 63 7" xfId="10929"/>
    <cellStyle name="Normal 2 2 63 7 2" xfId="10930"/>
    <cellStyle name="Normal 2 2 63 7 2 2" xfId="10931"/>
    <cellStyle name="Normal 2 2 63 7 3" xfId="10932"/>
    <cellStyle name="Normal 2 2 63 7 4" xfId="10933"/>
    <cellStyle name="Normal 2 2 63 8" xfId="10934"/>
    <cellStyle name="Normal 2 2 63 8 2" xfId="10935"/>
    <cellStyle name="Normal 2 2 63 8 3" xfId="10936"/>
    <cellStyle name="Normal 2 2 63 9" xfId="10937"/>
    <cellStyle name="Normal 2 2 63 9 2" xfId="10938"/>
    <cellStyle name="Normal 2 2 63 9 3" xfId="10939"/>
    <cellStyle name="Normal 2 2 64" xfId="10940"/>
    <cellStyle name="Normal 2 2 64 10" xfId="10941"/>
    <cellStyle name="Normal 2 2 64 10 2" xfId="10942"/>
    <cellStyle name="Normal 2 2 64 11" xfId="10943"/>
    <cellStyle name="Normal 2 2 64 12" xfId="10944"/>
    <cellStyle name="Normal 2 2 64 2" xfId="10945"/>
    <cellStyle name="Normal 2 2 64 2 2" xfId="10946"/>
    <cellStyle name="Normal 2 2 64 2 2 2" xfId="10947"/>
    <cellStyle name="Normal 2 2 64 2 2 2 2" xfId="10948"/>
    <cellStyle name="Normal 2 2 64 2 2 2 2 2" xfId="10949"/>
    <cellStyle name="Normal 2 2 64 2 2 2 3" xfId="10950"/>
    <cellStyle name="Normal 2 2 64 2 2 2 4" xfId="10951"/>
    <cellStyle name="Normal 2 2 64 2 2 3" xfId="10952"/>
    <cellStyle name="Normal 2 2 64 2 2 3 2" xfId="10953"/>
    <cellStyle name="Normal 2 2 64 2 2 3 3" xfId="10954"/>
    <cellStyle name="Normal 2 2 64 2 2 4" xfId="10955"/>
    <cellStyle name="Normal 2 2 64 2 2 4 2" xfId="10956"/>
    <cellStyle name="Normal 2 2 64 2 2 4 3" xfId="10957"/>
    <cellStyle name="Normal 2 2 64 2 2 5" xfId="10958"/>
    <cellStyle name="Normal 2 2 64 2 2 5 2" xfId="10959"/>
    <cellStyle name="Normal 2 2 64 2 2 6" xfId="10960"/>
    <cellStyle name="Normal 2 2 64 2 2 7" xfId="10961"/>
    <cellStyle name="Normal 2 2 64 2 3" xfId="10962"/>
    <cellStyle name="Normal 2 2 64 2 3 2" xfId="10963"/>
    <cellStyle name="Normal 2 2 64 2 3 2 2" xfId="10964"/>
    <cellStyle name="Normal 2 2 64 2 3 3" xfId="10965"/>
    <cellStyle name="Normal 2 2 64 2 3 3 2" xfId="10966"/>
    <cellStyle name="Normal 2 2 64 2 3 4" xfId="10967"/>
    <cellStyle name="Normal 2 2 64 2 3 5" xfId="10968"/>
    <cellStyle name="Normal 2 2 64 2 4" xfId="10969"/>
    <cellStyle name="Normal 2 2 64 2 4 2" xfId="10970"/>
    <cellStyle name="Normal 2 2 64 2 4 2 2" xfId="10971"/>
    <cellStyle name="Normal 2 2 64 2 4 3" xfId="10972"/>
    <cellStyle name="Normal 2 2 64 2 4 4" xfId="10973"/>
    <cellStyle name="Normal 2 2 64 2 5" xfId="10974"/>
    <cellStyle name="Normal 2 2 64 2 5 2" xfId="10975"/>
    <cellStyle name="Normal 2 2 64 2 5 3" xfId="10976"/>
    <cellStyle name="Normal 2 2 64 2 6" xfId="10977"/>
    <cellStyle name="Normal 2 2 64 2 6 2" xfId="10978"/>
    <cellStyle name="Normal 2 2 64 2 6 3" xfId="10979"/>
    <cellStyle name="Normal 2 2 64 2 7" xfId="10980"/>
    <cellStyle name="Normal 2 2 64 2 7 2" xfId="10981"/>
    <cellStyle name="Normal 2 2 64 2 8" xfId="10982"/>
    <cellStyle name="Normal 2 2 64 2 9" xfId="10983"/>
    <cellStyle name="Normal 2 2 64 3" xfId="10984"/>
    <cellStyle name="Normal 2 2 64 3 2" xfId="10985"/>
    <cellStyle name="Normal 2 2 64 3 2 2" xfId="10986"/>
    <cellStyle name="Normal 2 2 64 3 2 2 2" xfId="10987"/>
    <cellStyle name="Normal 2 2 64 3 2 2 2 2" xfId="10988"/>
    <cellStyle name="Normal 2 2 64 3 2 2 3" xfId="10989"/>
    <cellStyle name="Normal 2 2 64 3 2 2 4" xfId="10990"/>
    <cellStyle name="Normal 2 2 64 3 2 3" xfId="10991"/>
    <cellStyle name="Normal 2 2 64 3 2 3 2" xfId="10992"/>
    <cellStyle name="Normal 2 2 64 3 2 3 3" xfId="10993"/>
    <cellStyle name="Normal 2 2 64 3 2 4" xfId="10994"/>
    <cellStyle name="Normal 2 2 64 3 2 4 2" xfId="10995"/>
    <cellStyle name="Normal 2 2 64 3 2 4 3" xfId="10996"/>
    <cellStyle name="Normal 2 2 64 3 2 5" xfId="10997"/>
    <cellStyle name="Normal 2 2 64 3 2 5 2" xfId="10998"/>
    <cellStyle name="Normal 2 2 64 3 2 6" xfId="10999"/>
    <cellStyle name="Normal 2 2 64 3 2 7" xfId="11000"/>
    <cellStyle name="Normal 2 2 64 3 3" xfId="11001"/>
    <cellStyle name="Normal 2 2 64 3 3 2" xfId="11002"/>
    <cellStyle name="Normal 2 2 64 3 3 2 2" xfId="11003"/>
    <cellStyle name="Normal 2 2 64 3 3 3" xfId="11004"/>
    <cellStyle name="Normal 2 2 64 3 3 4" xfId="11005"/>
    <cellStyle name="Normal 2 2 64 3 4" xfId="11006"/>
    <cellStyle name="Normal 2 2 64 3 4 2" xfId="11007"/>
    <cellStyle name="Normal 2 2 64 3 4 3" xfId="11008"/>
    <cellStyle name="Normal 2 2 64 3 5" xfId="11009"/>
    <cellStyle name="Normal 2 2 64 3 5 2" xfId="11010"/>
    <cellStyle name="Normal 2 2 64 3 5 3" xfId="11011"/>
    <cellStyle name="Normal 2 2 64 3 6" xfId="11012"/>
    <cellStyle name="Normal 2 2 64 3 6 2" xfId="11013"/>
    <cellStyle name="Normal 2 2 64 3 7" xfId="11014"/>
    <cellStyle name="Normal 2 2 64 3 8" xfId="11015"/>
    <cellStyle name="Normal 2 2 64 4" xfId="11016"/>
    <cellStyle name="Normal 2 2 64 4 2" xfId="11017"/>
    <cellStyle name="Normal 2 2 64 4 2 2" xfId="11018"/>
    <cellStyle name="Normal 2 2 64 4 2 2 2" xfId="11019"/>
    <cellStyle name="Normal 2 2 64 4 2 2 2 2" xfId="11020"/>
    <cellStyle name="Normal 2 2 64 4 2 2 3" xfId="11021"/>
    <cellStyle name="Normal 2 2 64 4 2 2 4" xfId="11022"/>
    <cellStyle name="Normal 2 2 64 4 2 3" xfId="11023"/>
    <cellStyle name="Normal 2 2 64 4 2 3 2" xfId="11024"/>
    <cellStyle name="Normal 2 2 64 4 2 3 3" xfId="11025"/>
    <cellStyle name="Normal 2 2 64 4 2 4" xfId="11026"/>
    <cellStyle name="Normal 2 2 64 4 2 4 2" xfId="11027"/>
    <cellStyle name="Normal 2 2 64 4 2 4 3" xfId="11028"/>
    <cellStyle name="Normal 2 2 64 4 2 5" xfId="11029"/>
    <cellStyle name="Normal 2 2 64 4 2 5 2" xfId="11030"/>
    <cellStyle name="Normal 2 2 64 4 2 6" xfId="11031"/>
    <cellStyle name="Normal 2 2 64 4 2 7" xfId="11032"/>
    <cellStyle name="Normal 2 2 64 4 3" xfId="11033"/>
    <cellStyle name="Normal 2 2 64 4 3 2" xfId="11034"/>
    <cellStyle name="Normal 2 2 64 4 3 2 2" xfId="11035"/>
    <cellStyle name="Normal 2 2 64 4 3 3" xfId="11036"/>
    <cellStyle name="Normal 2 2 64 4 3 4" xfId="11037"/>
    <cellStyle name="Normal 2 2 64 4 4" xfId="11038"/>
    <cellStyle name="Normal 2 2 64 4 4 2" xfId="11039"/>
    <cellStyle name="Normal 2 2 64 4 4 3" xfId="11040"/>
    <cellStyle name="Normal 2 2 64 4 5" xfId="11041"/>
    <cellStyle name="Normal 2 2 64 4 5 2" xfId="11042"/>
    <cellStyle name="Normal 2 2 64 4 5 3" xfId="11043"/>
    <cellStyle name="Normal 2 2 64 4 6" xfId="11044"/>
    <cellStyle name="Normal 2 2 64 4 6 2" xfId="11045"/>
    <cellStyle name="Normal 2 2 64 4 7" xfId="11046"/>
    <cellStyle name="Normal 2 2 64 4 8" xfId="11047"/>
    <cellStyle name="Normal 2 2 64 5" xfId="11048"/>
    <cellStyle name="Normal 2 2 64 5 2" xfId="11049"/>
    <cellStyle name="Normal 2 2 64 5 2 2" xfId="11050"/>
    <cellStyle name="Normal 2 2 64 5 2 2 2" xfId="11051"/>
    <cellStyle name="Normal 2 2 64 5 2 3" xfId="11052"/>
    <cellStyle name="Normal 2 2 64 5 2 4" xfId="11053"/>
    <cellStyle name="Normal 2 2 64 5 3" xfId="11054"/>
    <cellStyle name="Normal 2 2 64 5 3 2" xfId="11055"/>
    <cellStyle name="Normal 2 2 64 5 3 3" xfId="11056"/>
    <cellStyle name="Normal 2 2 64 5 4" xfId="11057"/>
    <cellStyle name="Normal 2 2 64 5 4 2" xfId="11058"/>
    <cellStyle name="Normal 2 2 64 5 4 3" xfId="11059"/>
    <cellStyle name="Normal 2 2 64 5 5" xfId="11060"/>
    <cellStyle name="Normal 2 2 64 5 5 2" xfId="11061"/>
    <cellStyle name="Normal 2 2 64 5 6" xfId="11062"/>
    <cellStyle name="Normal 2 2 64 5 7" xfId="11063"/>
    <cellStyle name="Normal 2 2 64 6" xfId="11064"/>
    <cellStyle name="Normal 2 2 64 6 2" xfId="11065"/>
    <cellStyle name="Normal 2 2 64 6 2 2" xfId="11066"/>
    <cellStyle name="Normal 2 2 64 6 2 2 2" xfId="11067"/>
    <cellStyle name="Normal 2 2 64 6 2 3" xfId="11068"/>
    <cellStyle name="Normal 2 2 64 6 2 4" xfId="11069"/>
    <cellStyle name="Normal 2 2 64 6 3" xfId="11070"/>
    <cellStyle name="Normal 2 2 64 6 3 2" xfId="11071"/>
    <cellStyle name="Normal 2 2 64 6 3 3" xfId="11072"/>
    <cellStyle name="Normal 2 2 64 6 4" xfId="11073"/>
    <cellStyle name="Normal 2 2 64 6 4 2" xfId="11074"/>
    <cellStyle name="Normal 2 2 64 6 4 3" xfId="11075"/>
    <cellStyle name="Normal 2 2 64 6 5" xfId="11076"/>
    <cellStyle name="Normal 2 2 64 6 5 2" xfId="11077"/>
    <cellStyle name="Normal 2 2 64 6 6" xfId="11078"/>
    <cellStyle name="Normal 2 2 64 6 7" xfId="11079"/>
    <cellStyle name="Normal 2 2 64 7" xfId="11080"/>
    <cellStyle name="Normal 2 2 64 7 2" xfId="11081"/>
    <cellStyle name="Normal 2 2 64 7 2 2" xfId="11082"/>
    <cellStyle name="Normal 2 2 64 7 3" xfId="11083"/>
    <cellStyle name="Normal 2 2 64 7 4" xfId="11084"/>
    <cellStyle name="Normal 2 2 64 8" xfId="11085"/>
    <cellStyle name="Normal 2 2 64 8 2" xfId="11086"/>
    <cellStyle name="Normal 2 2 64 8 3" xfId="11087"/>
    <cellStyle name="Normal 2 2 64 9" xfId="11088"/>
    <cellStyle name="Normal 2 2 64 9 2" xfId="11089"/>
    <cellStyle name="Normal 2 2 64 9 3" xfId="11090"/>
    <cellStyle name="Normal 2 2 65" xfId="11091"/>
    <cellStyle name="Normal 2 2 65 10" xfId="11092"/>
    <cellStyle name="Normal 2 2 65 10 2" xfId="11093"/>
    <cellStyle name="Normal 2 2 65 11" xfId="11094"/>
    <cellStyle name="Normal 2 2 65 12" xfId="11095"/>
    <cellStyle name="Normal 2 2 65 2" xfId="11096"/>
    <cellStyle name="Normal 2 2 65 2 2" xfId="11097"/>
    <cellStyle name="Normal 2 2 65 2 2 2" xfId="11098"/>
    <cellStyle name="Normal 2 2 65 2 2 2 2" xfId="11099"/>
    <cellStyle name="Normal 2 2 65 2 2 2 2 2" xfId="11100"/>
    <cellStyle name="Normal 2 2 65 2 2 2 3" xfId="11101"/>
    <cellStyle name="Normal 2 2 65 2 2 2 4" xfId="11102"/>
    <cellStyle name="Normal 2 2 65 2 2 3" xfId="11103"/>
    <cellStyle name="Normal 2 2 65 2 2 3 2" xfId="11104"/>
    <cellStyle name="Normal 2 2 65 2 2 3 3" xfId="11105"/>
    <cellStyle name="Normal 2 2 65 2 2 4" xfId="11106"/>
    <cellStyle name="Normal 2 2 65 2 2 4 2" xfId="11107"/>
    <cellStyle name="Normal 2 2 65 2 2 4 3" xfId="11108"/>
    <cellStyle name="Normal 2 2 65 2 2 5" xfId="11109"/>
    <cellStyle name="Normal 2 2 65 2 2 5 2" xfId="11110"/>
    <cellStyle name="Normal 2 2 65 2 2 6" xfId="11111"/>
    <cellStyle name="Normal 2 2 65 2 2 7" xfId="11112"/>
    <cellStyle name="Normal 2 2 65 2 3" xfId="11113"/>
    <cellStyle name="Normal 2 2 65 2 3 2" xfId="11114"/>
    <cellStyle name="Normal 2 2 65 2 3 2 2" xfId="11115"/>
    <cellStyle name="Normal 2 2 65 2 3 3" xfId="11116"/>
    <cellStyle name="Normal 2 2 65 2 3 3 2" xfId="11117"/>
    <cellStyle name="Normal 2 2 65 2 3 4" xfId="11118"/>
    <cellStyle name="Normal 2 2 65 2 3 5" xfId="11119"/>
    <cellStyle name="Normal 2 2 65 2 4" xfId="11120"/>
    <cellStyle name="Normal 2 2 65 2 4 2" xfId="11121"/>
    <cellStyle name="Normal 2 2 65 2 4 2 2" xfId="11122"/>
    <cellStyle name="Normal 2 2 65 2 4 3" xfId="11123"/>
    <cellStyle name="Normal 2 2 65 2 4 4" xfId="11124"/>
    <cellStyle name="Normal 2 2 65 2 5" xfId="11125"/>
    <cellStyle name="Normal 2 2 65 2 5 2" xfId="11126"/>
    <cellStyle name="Normal 2 2 65 2 5 3" xfId="11127"/>
    <cellStyle name="Normal 2 2 65 2 6" xfId="11128"/>
    <cellStyle name="Normal 2 2 65 2 6 2" xfId="11129"/>
    <cellStyle name="Normal 2 2 65 2 6 3" xfId="11130"/>
    <cellStyle name="Normal 2 2 65 2 7" xfId="11131"/>
    <cellStyle name="Normal 2 2 65 2 7 2" xfId="11132"/>
    <cellStyle name="Normal 2 2 65 2 8" xfId="11133"/>
    <cellStyle name="Normal 2 2 65 2 9" xfId="11134"/>
    <cellStyle name="Normal 2 2 65 3" xfId="11135"/>
    <cellStyle name="Normal 2 2 65 3 2" xfId="11136"/>
    <cellStyle name="Normal 2 2 65 3 2 2" xfId="11137"/>
    <cellStyle name="Normal 2 2 65 3 2 2 2" xfId="11138"/>
    <cellStyle name="Normal 2 2 65 3 2 2 2 2" xfId="11139"/>
    <cellStyle name="Normal 2 2 65 3 2 2 3" xfId="11140"/>
    <cellStyle name="Normal 2 2 65 3 2 2 4" xfId="11141"/>
    <cellStyle name="Normal 2 2 65 3 2 3" xfId="11142"/>
    <cellStyle name="Normal 2 2 65 3 2 3 2" xfId="11143"/>
    <cellStyle name="Normal 2 2 65 3 2 3 3" xfId="11144"/>
    <cellStyle name="Normal 2 2 65 3 2 4" xfId="11145"/>
    <cellStyle name="Normal 2 2 65 3 2 4 2" xfId="11146"/>
    <cellStyle name="Normal 2 2 65 3 2 4 3" xfId="11147"/>
    <cellStyle name="Normal 2 2 65 3 2 5" xfId="11148"/>
    <cellStyle name="Normal 2 2 65 3 2 5 2" xfId="11149"/>
    <cellStyle name="Normal 2 2 65 3 2 6" xfId="11150"/>
    <cellStyle name="Normal 2 2 65 3 2 7" xfId="11151"/>
    <cellStyle name="Normal 2 2 65 3 3" xfId="11152"/>
    <cellStyle name="Normal 2 2 65 3 3 2" xfId="11153"/>
    <cellStyle name="Normal 2 2 65 3 3 2 2" xfId="11154"/>
    <cellStyle name="Normal 2 2 65 3 3 3" xfId="11155"/>
    <cellStyle name="Normal 2 2 65 3 3 4" xfId="11156"/>
    <cellStyle name="Normal 2 2 65 3 4" xfId="11157"/>
    <cellStyle name="Normal 2 2 65 3 4 2" xfId="11158"/>
    <cellStyle name="Normal 2 2 65 3 4 3" xfId="11159"/>
    <cellStyle name="Normal 2 2 65 3 5" xfId="11160"/>
    <cellStyle name="Normal 2 2 65 3 5 2" xfId="11161"/>
    <cellStyle name="Normal 2 2 65 3 5 3" xfId="11162"/>
    <cellStyle name="Normal 2 2 65 3 6" xfId="11163"/>
    <cellStyle name="Normal 2 2 65 3 6 2" xfId="11164"/>
    <cellStyle name="Normal 2 2 65 3 7" xfId="11165"/>
    <cellStyle name="Normal 2 2 65 3 8" xfId="11166"/>
    <cellStyle name="Normal 2 2 65 4" xfId="11167"/>
    <cellStyle name="Normal 2 2 65 4 2" xfId="11168"/>
    <cellStyle name="Normal 2 2 65 4 2 2" xfId="11169"/>
    <cellStyle name="Normal 2 2 65 4 2 2 2" xfId="11170"/>
    <cellStyle name="Normal 2 2 65 4 2 2 2 2" xfId="11171"/>
    <cellStyle name="Normal 2 2 65 4 2 2 3" xfId="11172"/>
    <cellStyle name="Normal 2 2 65 4 2 2 4" xfId="11173"/>
    <cellStyle name="Normal 2 2 65 4 2 3" xfId="11174"/>
    <cellStyle name="Normal 2 2 65 4 2 3 2" xfId="11175"/>
    <cellStyle name="Normal 2 2 65 4 2 3 3" xfId="11176"/>
    <cellStyle name="Normal 2 2 65 4 2 4" xfId="11177"/>
    <cellStyle name="Normal 2 2 65 4 2 4 2" xfId="11178"/>
    <cellStyle name="Normal 2 2 65 4 2 4 3" xfId="11179"/>
    <cellStyle name="Normal 2 2 65 4 2 5" xfId="11180"/>
    <cellStyle name="Normal 2 2 65 4 2 5 2" xfId="11181"/>
    <cellStyle name="Normal 2 2 65 4 2 6" xfId="11182"/>
    <cellStyle name="Normal 2 2 65 4 2 7" xfId="11183"/>
    <cellStyle name="Normal 2 2 65 4 3" xfId="11184"/>
    <cellStyle name="Normal 2 2 65 4 3 2" xfId="11185"/>
    <cellStyle name="Normal 2 2 65 4 3 2 2" xfId="11186"/>
    <cellStyle name="Normal 2 2 65 4 3 3" xfId="11187"/>
    <cellStyle name="Normal 2 2 65 4 3 4" xfId="11188"/>
    <cellStyle name="Normal 2 2 65 4 4" xfId="11189"/>
    <cellStyle name="Normal 2 2 65 4 4 2" xfId="11190"/>
    <cellStyle name="Normal 2 2 65 4 4 3" xfId="11191"/>
    <cellStyle name="Normal 2 2 65 4 5" xfId="11192"/>
    <cellStyle name="Normal 2 2 65 4 5 2" xfId="11193"/>
    <cellStyle name="Normal 2 2 65 4 5 3" xfId="11194"/>
    <cellStyle name="Normal 2 2 65 4 6" xfId="11195"/>
    <cellStyle name="Normal 2 2 65 4 6 2" xfId="11196"/>
    <cellStyle name="Normal 2 2 65 4 7" xfId="11197"/>
    <cellStyle name="Normal 2 2 65 4 8" xfId="11198"/>
    <cellStyle name="Normal 2 2 65 5" xfId="11199"/>
    <cellStyle name="Normal 2 2 65 5 2" xfId="11200"/>
    <cellStyle name="Normal 2 2 65 5 2 2" xfId="11201"/>
    <cellStyle name="Normal 2 2 65 5 2 2 2" xfId="11202"/>
    <cellStyle name="Normal 2 2 65 5 2 3" xfId="11203"/>
    <cellStyle name="Normal 2 2 65 5 2 4" xfId="11204"/>
    <cellStyle name="Normal 2 2 65 5 3" xfId="11205"/>
    <cellStyle name="Normal 2 2 65 5 3 2" xfId="11206"/>
    <cellStyle name="Normal 2 2 65 5 3 3" xfId="11207"/>
    <cellStyle name="Normal 2 2 65 5 4" xfId="11208"/>
    <cellStyle name="Normal 2 2 65 5 4 2" xfId="11209"/>
    <cellStyle name="Normal 2 2 65 5 4 3" xfId="11210"/>
    <cellStyle name="Normal 2 2 65 5 5" xfId="11211"/>
    <cellStyle name="Normal 2 2 65 5 5 2" xfId="11212"/>
    <cellStyle name="Normal 2 2 65 5 6" xfId="11213"/>
    <cellStyle name="Normal 2 2 65 5 7" xfId="11214"/>
    <cellStyle name="Normal 2 2 65 6" xfId="11215"/>
    <cellStyle name="Normal 2 2 65 6 2" xfId="11216"/>
    <cellStyle name="Normal 2 2 65 6 2 2" xfId="11217"/>
    <cellStyle name="Normal 2 2 65 6 2 2 2" xfId="11218"/>
    <cellStyle name="Normal 2 2 65 6 2 3" xfId="11219"/>
    <cellStyle name="Normal 2 2 65 6 2 4" xfId="11220"/>
    <cellStyle name="Normal 2 2 65 6 3" xfId="11221"/>
    <cellStyle name="Normal 2 2 65 6 3 2" xfId="11222"/>
    <cellStyle name="Normal 2 2 65 6 3 3" xfId="11223"/>
    <cellStyle name="Normal 2 2 65 6 4" xfId="11224"/>
    <cellStyle name="Normal 2 2 65 6 4 2" xfId="11225"/>
    <cellStyle name="Normal 2 2 65 6 4 3" xfId="11226"/>
    <cellStyle name="Normal 2 2 65 6 5" xfId="11227"/>
    <cellStyle name="Normal 2 2 65 6 5 2" xfId="11228"/>
    <cellStyle name="Normal 2 2 65 6 6" xfId="11229"/>
    <cellStyle name="Normal 2 2 65 6 7" xfId="11230"/>
    <cellStyle name="Normal 2 2 65 7" xfId="11231"/>
    <cellStyle name="Normal 2 2 65 7 2" xfId="11232"/>
    <cellStyle name="Normal 2 2 65 7 2 2" xfId="11233"/>
    <cellStyle name="Normal 2 2 65 7 3" xfId="11234"/>
    <cellStyle name="Normal 2 2 65 7 4" xfId="11235"/>
    <cellStyle name="Normal 2 2 65 8" xfId="11236"/>
    <cellStyle name="Normal 2 2 65 8 2" xfId="11237"/>
    <cellStyle name="Normal 2 2 65 8 3" xfId="11238"/>
    <cellStyle name="Normal 2 2 65 9" xfId="11239"/>
    <cellStyle name="Normal 2 2 65 9 2" xfId="11240"/>
    <cellStyle name="Normal 2 2 65 9 3" xfId="11241"/>
    <cellStyle name="Normal 2 2 66" xfId="11242"/>
    <cellStyle name="Normal 2 2 66 10" xfId="11243"/>
    <cellStyle name="Normal 2 2 66 10 2" xfId="11244"/>
    <cellStyle name="Normal 2 2 66 11" xfId="11245"/>
    <cellStyle name="Normal 2 2 66 12" xfId="11246"/>
    <cellStyle name="Normal 2 2 66 2" xfId="11247"/>
    <cellStyle name="Normal 2 2 66 2 2" xfId="11248"/>
    <cellStyle name="Normal 2 2 66 2 2 2" xfId="11249"/>
    <cellStyle name="Normal 2 2 66 2 2 2 2" xfId="11250"/>
    <cellStyle name="Normal 2 2 66 2 2 2 2 2" xfId="11251"/>
    <cellStyle name="Normal 2 2 66 2 2 2 3" xfId="11252"/>
    <cellStyle name="Normal 2 2 66 2 2 2 4" xfId="11253"/>
    <cellStyle name="Normal 2 2 66 2 2 3" xfId="11254"/>
    <cellStyle name="Normal 2 2 66 2 2 3 2" xfId="11255"/>
    <cellStyle name="Normal 2 2 66 2 2 3 3" xfId="11256"/>
    <cellStyle name="Normal 2 2 66 2 2 4" xfId="11257"/>
    <cellStyle name="Normal 2 2 66 2 2 4 2" xfId="11258"/>
    <cellStyle name="Normal 2 2 66 2 2 4 3" xfId="11259"/>
    <cellStyle name="Normal 2 2 66 2 2 5" xfId="11260"/>
    <cellStyle name="Normal 2 2 66 2 2 5 2" xfId="11261"/>
    <cellStyle name="Normal 2 2 66 2 2 6" xfId="11262"/>
    <cellStyle name="Normal 2 2 66 2 2 7" xfId="11263"/>
    <cellStyle name="Normal 2 2 66 2 3" xfId="11264"/>
    <cellStyle name="Normal 2 2 66 2 3 2" xfId="11265"/>
    <cellStyle name="Normal 2 2 66 2 3 2 2" xfId="11266"/>
    <cellStyle name="Normal 2 2 66 2 3 3" xfId="11267"/>
    <cellStyle name="Normal 2 2 66 2 3 3 2" xfId="11268"/>
    <cellStyle name="Normal 2 2 66 2 3 4" xfId="11269"/>
    <cellStyle name="Normal 2 2 66 2 3 5" xfId="11270"/>
    <cellStyle name="Normal 2 2 66 2 4" xfId="11271"/>
    <cellStyle name="Normal 2 2 66 2 4 2" xfId="11272"/>
    <cellStyle name="Normal 2 2 66 2 4 2 2" xfId="11273"/>
    <cellStyle name="Normal 2 2 66 2 4 3" xfId="11274"/>
    <cellStyle name="Normal 2 2 66 2 4 4" xfId="11275"/>
    <cellStyle name="Normal 2 2 66 2 5" xfId="11276"/>
    <cellStyle name="Normal 2 2 66 2 5 2" xfId="11277"/>
    <cellStyle name="Normal 2 2 66 2 5 3" xfId="11278"/>
    <cellStyle name="Normal 2 2 66 2 6" xfId="11279"/>
    <cellStyle name="Normal 2 2 66 2 6 2" xfId="11280"/>
    <cellStyle name="Normal 2 2 66 2 6 3" xfId="11281"/>
    <cellStyle name="Normal 2 2 66 2 7" xfId="11282"/>
    <cellStyle name="Normal 2 2 66 2 7 2" xfId="11283"/>
    <cellStyle name="Normal 2 2 66 2 8" xfId="11284"/>
    <cellStyle name="Normal 2 2 66 2 9" xfId="11285"/>
    <cellStyle name="Normal 2 2 66 3" xfId="11286"/>
    <cellStyle name="Normal 2 2 66 3 2" xfId="11287"/>
    <cellStyle name="Normal 2 2 66 3 2 2" xfId="11288"/>
    <cellStyle name="Normal 2 2 66 3 2 2 2" xfId="11289"/>
    <cellStyle name="Normal 2 2 66 3 2 2 2 2" xfId="11290"/>
    <cellStyle name="Normal 2 2 66 3 2 2 3" xfId="11291"/>
    <cellStyle name="Normal 2 2 66 3 2 2 4" xfId="11292"/>
    <cellStyle name="Normal 2 2 66 3 2 3" xfId="11293"/>
    <cellStyle name="Normal 2 2 66 3 2 3 2" xfId="11294"/>
    <cellStyle name="Normal 2 2 66 3 2 3 3" xfId="11295"/>
    <cellStyle name="Normal 2 2 66 3 2 4" xfId="11296"/>
    <cellStyle name="Normal 2 2 66 3 2 4 2" xfId="11297"/>
    <cellStyle name="Normal 2 2 66 3 2 4 3" xfId="11298"/>
    <cellStyle name="Normal 2 2 66 3 2 5" xfId="11299"/>
    <cellStyle name="Normal 2 2 66 3 2 5 2" xfId="11300"/>
    <cellStyle name="Normal 2 2 66 3 2 6" xfId="11301"/>
    <cellStyle name="Normal 2 2 66 3 2 7" xfId="11302"/>
    <cellStyle name="Normal 2 2 66 3 3" xfId="11303"/>
    <cellStyle name="Normal 2 2 66 3 3 2" xfId="11304"/>
    <cellStyle name="Normal 2 2 66 3 3 2 2" xfId="11305"/>
    <cellStyle name="Normal 2 2 66 3 3 3" xfId="11306"/>
    <cellStyle name="Normal 2 2 66 3 3 4" xfId="11307"/>
    <cellStyle name="Normal 2 2 66 3 4" xfId="11308"/>
    <cellStyle name="Normal 2 2 66 3 4 2" xfId="11309"/>
    <cellStyle name="Normal 2 2 66 3 4 3" xfId="11310"/>
    <cellStyle name="Normal 2 2 66 3 5" xfId="11311"/>
    <cellStyle name="Normal 2 2 66 3 5 2" xfId="11312"/>
    <cellStyle name="Normal 2 2 66 3 5 3" xfId="11313"/>
    <cellStyle name="Normal 2 2 66 3 6" xfId="11314"/>
    <cellStyle name="Normal 2 2 66 3 6 2" xfId="11315"/>
    <cellStyle name="Normal 2 2 66 3 7" xfId="11316"/>
    <cellStyle name="Normal 2 2 66 3 8" xfId="11317"/>
    <cellStyle name="Normal 2 2 66 4" xfId="11318"/>
    <cellStyle name="Normal 2 2 66 4 2" xfId="11319"/>
    <cellStyle name="Normal 2 2 66 4 2 2" xfId="11320"/>
    <cellStyle name="Normal 2 2 66 4 2 2 2" xfId="11321"/>
    <cellStyle name="Normal 2 2 66 4 2 2 2 2" xfId="11322"/>
    <cellStyle name="Normal 2 2 66 4 2 2 3" xfId="11323"/>
    <cellStyle name="Normal 2 2 66 4 2 2 4" xfId="11324"/>
    <cellStyle name="Normal 2 2 66 4 2 3" xfId="11325"/>
    <cellStyle name="Normal 2 2 66 4 2 3 2" xfId="11326"/>
    <cellStyle name="Normal 2 2 66 4 2 3 3" xfId="11327"/>
    <cellStyle name="Normal 2 2 66 4 2 4" xfId="11328"/>
    <cellStyle name="Normal 2 2 66 4 2 4 2" xfId="11329"/>
    <cellStyle name="Normal 2 2 66 4 2 4 3" xfId="11330"/>
    <cellStyle name="Normal 2 2 66 4 2 5" xfId="11331"/>
    <cellStyle name="Normal 2 2 66 4 2 5 2" xfId="11332"/>
    <cellStyle name="Normal 2 2 66 4 2 6" xfId="11333"/>
    <cellStyle name="Normal 2 2 66 4 2 7" xfId="11334"/>
    <cellStyle name="Normal 2 2 66 4 3" xfId="11335"/>
    <cellStyle name="Normal 2 2 66 4 3 2" xfId="11336"/>
    <cellStyle name="Normal 2 2 66 4 3 2 2" xfId="11337"/>
    <cellStyle name="Normal 2 2 66 4 3 3" xfId="11338"/>
    <cellStyle name="Normal 2 2 66 4 3 4" xfId="11339"/>
    <cellStyle name="Normal 2 2 66 4 4" xfId="11340"/>
    <cellStyle name="Normal 2 2 66 4 4 2" xfId="11341"/>
    <cellStyle name="Normal 2 2 66 4 4 3" xfId="11342"/>
    <cellStyle name="Normal 2 2 66 4 5" xfId="11343"/>
    <cellStyle name="Normal 2 2 66 4 5 2" xfId="11344"/>
    <cellStyle name="Normal 2 2 66 4 5 3" xfId="11345"/>
    <cellStyle name="Normal 2 2 66 4 6" xfId="11346"/>
    <cellStyle name="Normal 2 2 66 4 6 2" xfId="11347"/>
    <cellStyle name="Normal 2 2 66 4 7" xfId="11348"/>
    <cellStyle name="Normal 2 2 66 4 8" xfId="11349"/>
    <cellStyle name="Normal 2 2 66 5" xfId="11350"/>
    <cellStyle name="Normal 2 2 66 5 2" xfId="11351"/>
    <cellStyle name="Normal 2 2 66 5 2 2" xfId="11352"/>
    <cellStyle name="Normal 2 2 66 5 2 2 2" xfId="11353"/>
    <cellStyle name="Normal 2 2 66 5 2 3" xfId="11354"/>
    <cellStyle name="Normal 2 2 66 5 2 4" xfId="11355"/>
    <cellStyle name="Normal 2 2 66 5 3" xfId="11356"/>
    <cellStyle name="Normal 2 2 66 5 3 2" xfId="11357"/>
    <cellStyle name="Normal 2 2 66 5 3 3" xfId="11358"/>
    <cellStyle name="Normal 2 2 66 5 4" xfId="11359"/>
    <cellStyle name="Normal 2 2 66 5 4 2" xfId="11360"/>
    <cellStyle name="Normal 2 2 66 5 4 3" xfId="11361"/>
    <cellStyle name="Normal 2 2 66 5 5" xfId="11362"/>
    <cellStyle name="Normal 2 2 66 5 5 2" xfId="11363"/>
    <cellStyle name="Normal 2 2 66 5 6" xfId="11364"/>
    <cellStyle name="Normal 2 2 66 5 7" xfId="11365"/>
    <cellStyle name="Normal 2 2 66 6" xfId="11366"/>
    <cellStyle name="Normal 2 2 66 6 2" xfId="11367"/>
    <cellStyle name="Normal 2 2 66 6 2 2" xfId="11368"/>
    <cellStyle name="Normal 2 2 66 6 2 2 2" xfId="11369"/>
    <cellStyle name="Normal 2 2 66 6 2 3" xfId="11370"/>
    <cellStyle name="Normal 2 2 66 6 2 4" xfId="11371"/>
    <cellStyle name="Normal 2 2 66 6 3" xfId="11372"/>
    <cellStyle name="Normal 2 2 66 6 3 2" xfId="11373"/>
    <cellStyle name="Normal 2 2 66 6 3 3" xfId="11374"/>
    <cellStyle name="Normal 2 2 66 6 4" xfId="11375"/>
    <cellStyle name="Normal 2 2 66 6 4 2" xfId="11376"/>
    <cellStyle name="Normal 2 2 66 6 4 3" xfId="11377"/>
    <cellStyle name="Normal 2 2 66 6 5" xfId="11378"/>
    <cellStyle name="Normal 2 2 66 6 5 2" xfId="11379"/>
    <cellStyle name="Normal 2 2 66 6 6" xfId="11380"/>
    <cellStyle name="Normal 2 2 66 6 7" xfId="11381"/>
    <cellStyle name="Normal 2 2 66 7" xfId="11382"/>
    <cellStyle name="Normal 2 2 66 7 2" xfId="11383"/>
    <cellStyle name="Normal 2 2 66 7 2 2" xfId="11384"/>
    <cellStyle name="Normal 2 2 66 7 3" xfId="11385"/>
    <cellStyle name="Normal 2 2 66 7 4" xfId="11386"/>
    <cellStyle name="Normal 2 2 66 8" xfId="11387"/>
    <cellStyle name="Normal 2 2 66 8 2" xfId="11388"/>
    <cellStyle name="Normal 2 2 66 8 3" xfId="11389"/>
    <cellStyle name="Normal 2 2 66 9" xfId="11390"/>
    <cellStyle name="Normal 2 2 66 9 2" xfId="11391"/>
    <cellStyle name="Normal 2 2 66 9 3" xfId="11392"/>
    <cellStyle name="Normal 2 2 67" xfId="11393"/>
    <cellStyle name="Normal 2 2 67 10" xfId="11394"/>
    <cellStyle name="Normal 2 2 67 10 2" xfId="11395"/>
    <cellStyle name="Normal 2 2 67 11" xfId="11396"/>
    <cellStyle name="Normal 2 2 67 12" xfId="11397"/>
    <cellStyle name="Normal 2 2 67 2" xfId="11398"/>
    <cellStyle name="Normal 2 2 67 2 2" xfId="11399"/>
    <cellStyle name="Normal 2 2 67 2 2 2" xfId="11400"/>
    <cellStyle name="Normal 2 2 67 2 2 2 2" xfId="11401"/>
    <cellStyle name="Normal 2 2 67 2 2 2 2 2" xfId="11402"/>
    <cellStyle name="Normal 2 2 67 2 2 2 3" xfId="11403"/>
    <cellStyle name="Normal 2 2 67 2 2 2 4" xfId="11404"/>
    <cellStyle name="Normal 2 2 67 2 2 3" xfId="11405"/>
    <cellStyle name="Normal 2 2 67 2 2 3 2" xfId="11406"/>
    <cellStyle name="Normal 2 2 67 2 2 3 3" xfId="11407"/>
    <cellStyle name="Normal 2 2 67 2 2 4" xfId="11408"/>
    <cellStyle name="Normal 2 2 67 2 2 4 2" xfId="11409"/>
    <cellStyle name="Normal 2 2 67 2 2 4 3" xfId="11410"/>
    <cellStyle name="Normal 2 2 67 2 2 5" xfId="11411"/>
    <cellStyle name="Normal 2 2 67 2 2 5 2" xfId="11412"/>
    <cellStyle name="Normal 2 2 67 2 2 6" xfId="11413"/>
    <cellStyle name="Normal 2 2 67 2 2 7" xfId="11414"/>
    <cellStyle name="Normal 2 2 67 2 3" xfId="11415"/>
    <cellStyle name="Normal 2 2 67 2 3 2" xfId="11416"/>
    <cellStyle name="Normal 2 2 67 2 3 2 2" xfId="11417"/>
    <cellStyle name="Normal 2 2 67 2 3 3" xfId="11418"/>
    <cellStyle name="Normal 2 2 67 2 3 3 2" xfId="11419"/>
    <cellStyle name="Normal 2 2 67 2 3 4" xfId="11420"/>
    <cellStyle name="Normal 2 2 67 2 3 5" xfId="11421"/>
    <cellStyle name="Normal 2 2 67 2 4" xfId="11422"/>
    <cellStyle name="Normal 2 2 67 2 4 2" xfId="11423"/>
    <cellStyle name="Normal 2 2 67 2 4 2 2" xfId="11424"/>
    <cellStyle name="Normal 2 2 67 2 4 3" xfId="11425"/>
    <cellStyle name="Normal 2 2 67 2 4 4" xfId="11426"/>
    <cellStyle name="Normal 2 2 67 2 5" xfId="11427"/>
    <cellStyle name="Normal 2 2 67 2 5 2" xfId="11428"/>
    <cellStyle name="Normal 2 2 67 2 5 3" xfId="11429"/>
    <cellStyle name="Normal 2 2 67 2 6" xfId="11430"/>
    <cellStyle name="Normal 2 2 67 2 6 2" xfId="11431"/>
    <cellStyle name="Normal 2 2 67 2 6 3" xfId="11432"/>
    <cellStyle name="Normal 2 2 67 2 7" xfId="11433"/>
    <cellStyle name="Normal 2 2 67 2 7 2" xfId="11434"/>
    <cellStyle name="Normal 2 2 67 2 8" xfId="11435"/>
    <cellStyle name="Normal 2 2 67 2 9" xfId="11436"/>
    <cellStyle name="Normal 2 2 67 3" xfId="11437"/>
    <cellStyle name="Normal 2 2 67 3 2" xfId="11438"/>
    <cellStyle name="Normal 2 2 67 3 2 2" xfId="11439"/>
    <cellStyle name="Normal 2 2 67 3 2 2 2" xfId="11440"/>
    <cellStyle name="Normal 2 2 67 3 2 2 2 2" xfId="11441"/>
    <cellStyle name="Normal 2 2 67 3 2 2 3" xfId="11442"/>
    <cellStyle name="Normal 2 2 67 3 2 2 4" xfId="11443"/>
    <cellStyle name="Normal 2 2 67 3 2 3" xfId="11444"/>
    <cellStyle name="Normal 2 2 67 3 2 3 2" xfId="11445"/>
    <cellStyle name="Normal 2 2 67 3 2 3 3" xfId="11446"/>
    <cellStyle name="Normal 2 2 67 3 2 4" xfId="11447"/>
    <cellStyle name="Normal 2 2 67 3 2 4 2" xfId="11448"/>
    <cellStyle name="Normal 2 2 67 3 2 4 3" xfId="11449"/>
    <cellStyle name="Normal 2 2 67 3 2 5" xfId="11450"/>
    <cellStyle name="Normal 2 2 67 3 2 5 2" xfId="11451"/>
    <cellStyle name="Normal 2 2 67 3 2 6" xfId="11452"/>
    <cellStyle name="Normal 2 2 67 3 2 7" xfId="11453"/>
    <cellStyle name="Normal 2 2 67 3 3" xfId="11454"/>
    <cellStyle name="Normal 2 2 67 3 3 2" xfId="11455"/>
    <cellStyle name="Normal 2 2 67 3 3 2 2" xfId="11456"/>
    <cellStyle name="Normal 2 2 67 3 3 3" xfId="11457"/>
    <cellStyle name="Normal 2 2 67 3 3 4" xfId="11458"/>
    <cellStyle name="Normal 2 2 67 3 4" xfId="11459"/>
    <cellStyle name="Normal 2 2 67 3 4 2" xfId="11460"/>
    <cellStyle name="Normal 2 2 67 3 4 3" xfId="11461"/>
    <cellStyle name="Normal 2 2 67 3 5" xfId="11462"/>
    <cellStyle name="Normal 2 2 67 3 5 2" xfId="11463"/>
    <cellStyle name="Normal 2 2 67 3 5 3" xfId="11464"/>
    <cellStyle name="Normal 2 2 67 3 6" xfId="11465"/>
    <cellStyle name="Normal 2 2 67 3 6 2" xfId="11466"/>
    <cellStyle name="Normal 2 2 67 3 7" xfId="11467"/>
    <cellStyle name="Normal 2 2 67 3 8" xfId="11468"/>
    <cellStyle name="Normal 2 2 67 4" xfId="11469"/>
    <cellStyle name="Normal 2 2 67 4 2" xfId="11470"/>
    <cellStyle name="Normal 2 2 67 4 2 2" xfId="11471"/>
    <cellStyle name="Normal 2 2 67 4 2 2 2" xfId="11472"/>
    <cellStyle name="Normal 2 2 67 4 2 2 2 2" xfId="11473"/>
    <cellStyle name="Normal 2 2 67 4 2 2 3" xfId="11474"/>
    <cellStyle name="Normal 2 2 67 4 2 2 4" xfId="11475"/>
    <cellStyle name="Normal 2 2 67 4 2 3" xfId="11476"/>
    <cellStyle name="Normal 2 2 67 4 2 3 2" xfId="11477"/>
    <cellStyle name="Normal 2 2 67 4 2 3 3" xfId="11478"/>
    <cellStyle name="Normal 2 2 67 4 2 4" xfId="11479"/>
    <cellStyle name="Normal 2 2 67 4 2 4 2" xfId="11480"/>
    <cellStyle name="Normal 2 2 67 4 2 4 3" xfId="11481"/>
    <cellStyle name="Normal 2 2 67 4 2 5" xfId="11482"/>
    <cellStyle name="Normal 2 2 67 4 2 5 2" xfId="11483"/>
    <cellStyle name="Normal 2 2 67 4 2 6" xfId="11484"/>
    <cellStyle name="Normal 2 2 67 4 2 7" xfId="11485"/>
    <cellStyle name="Normal 2 2 67 4 3" xfId="11486"/>
    <cellStyle name="Normal 2 2 67 4 3 2" xfId="11487"/>
    <cellStyle name="Normal 2 2 67 4 3 2 2" xfId="11488"/>
    <cellStyle name="Normal 2 2 67 4 3 3" xfId="11489"/>
    <cellStyle name="Normal 2 2 67 4 3 4" xfId="11490"/>
    <cellStyle name="Normal 2 2 67 4 4" xfId="11491"/>
    <cellStyle name="Normal 2 2 67 4 4 2" xfId="11492"/>
    <cellStyle name="Normal 2 2 67 4 4 3" xfId="11493"/>
    <cellStyle name="Normal 2 2 67 4 5" xfId="11494"/>
    <cellStyle name="Normal 2 2 67 4 5 2" xfId="11495"/>
    <cellStyle name="Normal 2 2 67 4 5 3" xfId="11496"/>
    <cellStyle name="Normal 2 2 67 4 6" xfId="11497"/>
    <cellStyle name="Normal 2 2 67 4 6 2" xfId="11498"/>
    <cellStyle name="Normal 2 2 67 4 7" xfId="11499"/>
    <cellStyle name="Normal 2 2 67 4 8" xfId="11500"/>
    <cellStyle name="Normal 2 2 67 5" xfId="11501"/>
    <cellStyle name="Normal 2 2 67 5 2" xfId="11502"/>
    <cellStyle name="Normal 2 2 67 5 2 2" xfId="11503"/>
    <cellStyle name="Normal 2 2 67 5 2 2 2" xfId="11504"/>
    <cellStyle name="Normal 2 2 67 5 2 3" xfId="11505"/>
    <cellStyle name="Normal 2 2 67 5 2 4" xfId="11506"/>
    <cellStyle name="Normal 2 2 67 5 3" xfId="11507"/>
    <cellStyle name="Normal 2 2 67 5 3 2" xfId="11508"/>
    <cellStyle name="Normal 2 2 67 5 3 3" xfId="11509"/>
    <cellStyle name="Normal 2 2 67 5 4" xfId="11510"/>
    <cellStyle name="Normal 2 2 67 5 4 2" xfId="11511"/>
    <cellStyle name="Normal 2 2 67 5 4 3" xfId="11512"/>
    <cellStyle name="Normal 2 2 67 5 5" xfId="11513"/>
    <cellStyle name="Normal 2 2 67 5 5 2" xfId="11514"/>
    <cellStyle name="Normal 2 2 67 5 6" xfId="11515"/>
    <cellStyle name="Normal 2 2 67 5 7" xfId="11516"/>
    <cellStyle name="Normal 2 2 67 6" xfId="11517"/>
    <cellStyle name="Normal 2 2 67 6 2" xfId="11518"/>
    <cellStyle name="Normal 2 2 67 6 2 2" xfId="11519"/>
    <cellStyle name="Normal 2 2 67 6 2 2 2" xfId="11520"/>
    <cellStyle name="Normal 2 2 67 6 2 3" xfId="11521"/>
    <cellStyle name="Normal 2 2 67 6 2 4" xfId="11522"/>
    <cellStyle name="Normal 2 2 67 6 3" xfId="11523"/>
    <cellStyle name="Normal 2 2 67 6 3 2" xfId="11524"/>
    <cellStyle name="Normal 2 2 67 6 3 3" xfId="11525"/>
    <cellStyle name="Normal 2 2 67 6 4" xfId="11526"/>
    <cellStyle name="Normal 2 2 67 6 4 2" xfId="11527"/>
    <cellStyle name="Normal 2 2 67 6 4 3" xfId="11528"/>
    <cellStyle name="Normal 2 2 67 6 5" xfId="11529"/>
    <cellStyle name="Normal 2 2 67 6 5 2" xfId="11530"/>
    <cellStyle name="Normal 2 2 67 6 6" xfId="11531"/>
    <cellStyle name="Normal 2 2 67 6 7" xfId="11532"/>
    <cellStyle name="Normal 2 2 67 7" xfId="11533"/>
    <cellStyle name="Normal 2 2 67 7 2" xfId="11534"/>
    <cellStyle name="Normal 2 2 67 7 2 2" xfId="11535"/>
    <cellStyle name="Normal 2 2 67 7 3" xfId="11536"/>
    <cellStyle name="Normal 2 2 67 7 4" xfId="11537"/>
    <cellStyle name="Normal 2 2 67 8" xfId="11538"/>
    <cellStyle name="Normal 2 2 67 8 2" xfId="11539"/>
    <cellStyle name="Normal 2 2 67 8 3" xfId="11540"/>
    <cellStyle name="Normal 2 2 67 9" xfId="11541"/>
    <cellStyle name="Normal 2 2 67 9 2" xfId="11542"/>
    <cellStyle name="Normal 2 2 67 9 3" xfId="11543"/>
    <cellStyle name="Normal 2 2 68" xfId="11544"/>
    <cellStyle name="Normal 2 2 68 10" xfId="11545"/>
    <cellStyle name="Normal 2 2 68 10 2" xfId="11546"/>
    <cellStyle name="Normal 2 2 68 11" xfId="11547"/>
    <cellStyle name="Normal 2 2 68 12" xfId="11548"/>
    <cellStyle name="Normal 2 2 68 2" xfId="11549"/>
    <cellStyle name="Normal 2 2 68 2 2" xfId="11550"/>
    <cellStyle name="Normal 2 2 68 2 2 2" xfId="11551"/>
    <cellStyle name="Normal 2 2 68 2 2 2 2" xfId="11552"/>
    <cellStyle name="Normal 2 2 68 2 2 2 2 2" xfId="11553"/>
    <cellStyle name="Normal 2 2 68 2 2 2 3" xfId="11554"/>
    <cellStyle name="Normal 2 2 68 2 2 2 4" xfId="11555"/>
    <cellStyle name="Normal 2 2 68 2 2 3" xfId="11556"/>
    <cellStyle name="Normal 2 2 68 2 2 3 2" xfId="11557"/>
    <cellStyle name="Normal 2 2 68 2 2 3 3" xfId="11558"/>
    <cellStyle name="Normal 2 2 68 2 2 4" xfId="11559"/>
    <cellStyle name="Normal 2 2 68 2 2 4 2" xfId="11560"/>
    <cellStyle name="Normal 2 2 68 2 2 4 3" xfId="11561"/>
    <cellStyle name="Normal 2 2 68 2 2 5" xfId="11562"/>
    <cellStyle name="Normal 2 2 68 2 2 5 2" xfId="11563"/>
    <cellStyle name="Normal 2 2 68 2 2 6" xfId="11564"/>
    <cellStyle name="Normal 2 2 68 2 2 7" xfId="11565"/>
    <cellStyle name="Normal 2 2 68 2 3" xfId="11566"/>
    <cellStyle name="Normal 2 2 68 2 3 2" xfId="11567"/>
    <cellStyle name="Normal 2 2 68 2 3 2 2" xfId="11568"/>
    <cellStyle name="Normal 2 2 68 2 3 3" xfId="11569"/>
    <cellStyle name="Normal 2 2 68 2 3 3 2" xfId="11570"/>
    <cellStyle name="Normal 2 2 68 2 3 4" xfId="11571"/>
    <cellStyle name="Normal 2 2 68 2 3 5" xfId="11572"/>
    <cellStyle name="Normal 2 2 68 2 4" xfId="11573"/>
    <cellStyle name="Normal 2 2 68 2 4 2" xfId="11574"/>
    <cellStyle name="Normal 2 2 68 2 4 2 2" xfId="11575"/>
    <cellStyle name="Normal 2 2 68 2 4 3" xfId="11576"/>
    <cellStyle name="Normal 2 2 68 2 4 4" xfId="11577"/>
    <cellStyle name="Normal 2 2 68 2 5" xfId="11578"/>
    <cellStyle name="Normal 2 2 68 2 5 2" xfId="11579"/>
    <cellStyle name="Normal 2 2 68 2 5 3" xfId="11580"/>
    <cellStyle name="Normal 2 2 68 2 6" xfId="11581"/>
    <cellStyle name="Normal 2 2 68 2 6 2" xfId="11582"/>
    <cellStyle name="Normal 2 2 68 2 6 3" xfId="11583"/>
    <cellStyle name="Normal 2 2 68 2 7" xfId="11584"/>
    <cellStyle name="Normal 2 2 68 2 7 2" xfId="11585"/>
    <cellStyle name="Normal 2 2 68 2 8" xfId="11586"/>
    <cellStyle name="Normal 2 2 68 2 9" xfId="11587"/>
    <cellStyle name="Normal 2 2 68 3" xfId="11588"/>
    <cellStyle name="Normal 2 2 68 3 2" xfId="11589"/>
    <cellStyle name="Normal 2 2 68 3 2 2" xfId="11590"/>
    <cellStyle name="Normal 2 2 68 3 2 2 2" xfId="11591"/>
    <cellStyle name="Normal 2 2 68 3 2 2 2 2" xfId="11592"/>
    <cellStyle name="Normal 2 2 68 3 2 2 3" xfId="11593"/>
    <cellStyle name="Normal 2 2 68 3 2 2 4" xfId="11594"/>
    <cellStyle name="Normal 2 2 68 3 2 3" xfId="11595"/>
    <cellStyle name="Normal 2 2 68 3 2 3 2" xfId="11596"/>
    <cellStyle name="Normal 2 2 68 3 2 3 3" xfId="11597"/>
    <cellStyle name="Normal 2 2 68 3 2 4" xfId="11598"/>
    <cellStyle name="Normal 2 2 68 3 2 4 2" xfId="11599"/>
    <cellStyle name="Normal 2 2 68 3 2 4 3" xfId="11600"/>
    <cellStyle name="Normal 2 2 68 3 2 5" xfId="11601"/>
    <cellStyle name="Normal 2 2 68 3 2 5 2" xfId="11602"/>
    <cellStyle name="Normal 2 2 68 3 2 6" xfId="11603"/>
    <cellStyle name="Normal 2 2 68 3 2 7" xfId="11604"/>
    <cellStyle name="Normal 2 2 68 3 3" xfId="11605"/>
    <cellStyle name="Normal 2 2 68 3 3 2" xfId="11606"/>
    <cellStyle name="Normal 2 2 68 3 3 2 2" xfId="11607"/>
    <cellStyle name="Normal 2 2 68 3 3 3" xfId="11608"/>
    <cellStyle name="Normal 2 2 68 3 3 4" xfId="11609"/>
    <cellStyle name="Normal 2 2 68 3 4" xfId="11610"/>
    <cellStyle name="Normal 2 2 68 3 4 2" xfId="11611"/>
    <cellStyle name="Normal 2 2 68 3 4 3" xfId="11612"/>
    <cellStyle name="Normal 2 2 68 3 5" xfId="11613"/>
    <cellStyle name="Normal 2 2 68 3 5 2" xfId="11614"/>
    <cellStyle name="Normal 2 2 68 3 5 3" xfId="11615"/>
    <cellStyle name="Normal 2 2 68 3 6" xfId="11616"/>
    <cellStyle name="Normal 2 2 68 3 6 2" xfId="11617"/>
    <cellStyle name="Normal 2 2 68 3 7" xfId="11618"/>
    <cellStyle name="Normal 2 2 68 3 8" xfId="11619"/>
    <cellStyle name="Normal 2 2 68 4" xfId="11620"/>
    <cellStyle name="Normal 2 2 68 4 2" xfId="11621"/>
    <cellStyle name="Normal 2 2 68 4 2 2" xfId="11622"/>
    <cellStyle name="Normal 2 2 68 4 2 2 2" xfId="11623"/>
    <cellStyle name="Normal 2 2 68 4 2 2 2 2" xfId="11624"/>
    <cellStyle name="Normal 2 2 68 4 2 2 3" xfId="11625"/>
    <cellStyle name="Normal 2 2 68 4 2 2 4" xfId="11626"/>
    <cellStyle name="Normal 2 2 68 4 2 3" xfId="11627"/>
    <cellStyle name="Normal 2 2 68 4 2 3 2" xfId="11628"/>
    <cellStyle name="Normal 2 2 68 4 2 3 3" xfId="11629"/>
    <cellStyle name="Normal 2 2 68 4 2 4" xfId="11630"/>
    <cellStyle name="Normal 2 2 68 4 2 4 2" xfId="11631"/>
    <cellStyle name="Normal 2 2 68 4 2 4 3" xfId="11632"/>
    <cellStyle name="Normal 2 2 68 4 2 5" xfId="11633"/>
    <cellStyle name="Normal 2 2 68 4 2 5 2" xfId="11634"/>
    <cellStyle name="Normal 2 2 68 4 2 6" xfId="11635"/>
    <cellStyle name="Normal 2 2 68 4 2 7" xfId="11636"/>
    <cellStyle name="Normal 2 2 68 4 3" xfId="11637"/>
    <cellStyle name="Normal 2 2 68 4 3 2" xfId="11638"/>
    <cellStyle name="Normal 2 2 68 4 3 2 2" xfId="11639"/>
    <cellStyle name="Normal 2 2 68 4 3 3" xfId="11640"/>
    <cellStyle name="Normal 2 2 68 4 3 4" xfId="11641"/>
    <cellStyle name="Normal 2 2 68 4 4" xfId="11642"/>
    <cellStyle name="Normal 2 2 68 4 4 2" xfId="11643"/>
    <cellStyle name="Normal 2 2 68 4 4 3" xfId="11644"/>
    <cellStyle name="Normal 2 2 68 4 5" xfId="11645"/>
    <cellStyle name="Normal 2 2 68 4 5 2" xfId="11646"/>
    <cellStyle name="Normal 2 2 68 4 5 3" xfId="11647"/>
    <cellStyle name="Normal 2 2 68 4 6" xfId="11648"/>
    <cellStyle name="Normal 2 2 68 4 6 2" xfId="11649"/>
    <cellStyle name="Normal 2 2 68 4 7" xfId="11650"/>
    <cellStyle name="Normal 2 2 68 4 8" xfId="11651"/>
    <cellStyle name="Normal 2 2 68 5" xfId="11652"/>
    <cellStyle name="Normal 2 2 68 5 2" xfId="11653"/>
    <cellStyle name="Normal 2 2 68 5 2 2" xfId="11654"/>
    <cellStyle name="Normal 2 2 68 5 2 2 2" xfId="11655"/>
    <cellStyle name="Normal 2 2 68 5 2 3" xfId="11656"/>
    <cellStyle name="Normal 2 2 68 5 2 4" xfId="11657"/>
    <cellStyle name="Normal 2 2 68 5 3" xfId="11658"/>
    <cellStyle name="Normal 2 2 68 5 3 2" xfId="11659"/>
    <cellStyle name="Normal 2 2 68 5 3 3" xfId="11660"/>
    <cellStyle name="Normal 2 2 68 5 4" xfId="11661"/>
    <cellStyle name="Normal 2 2 68 5 4 2" xfId="11662"/>
    <cellStyle name="Normal 2 2 68 5 4 3" xfId="11663"/>
    <cellStyle name="Normal 2 2 68 5 5" xfId="11664"/>
    <cellStyle name="Normal 2 2 68 5 5 2" xfId="11665"/>
    <cellStyle name="Normal 2 2 68 5 6" xfId="11666"/>
    <cellStyle name="Normal 2 2 68 5 7" xfId="11667"/>
    <cellStyle name="Normal 2 2 68 6" xfId="11668"/>
    <cellStyle name="Normal 2 2 68 6 2" xfId="11669"/>
    <cellStyle name="Normal 2 2 68 6 2 2" xfId="11670"/>
    <cellStyle name="Normal 2 2 68 6 2 2 2" xfId="11671"/>
    <cellStyle name="Normal 2 2 68 6 2 3" xfId="11672"/>
    <cellStyle name="Normal 2 2 68 6 2 4" xfId="11673"/>
    <cellStyle name="Normal 2 2 68 6 3" xfId="11674"/>
    <cellStyle name="Normal 2 2 68 6 3 2" xfId="11675"/>
    <cellStyle name="Normal 2 2 68 6 3 3" xfId="11676"/>
    <cellStyle name="Normal 2 2 68 6 4" xfId="11677"/>
    <cellStyle name="Normal 2 2 68 6 4 2" xfId="11678"/>
    <cellStyle name="Normal 2 2 68 6 4 3" xfId="11679"/>
    <cellStyle name="Normal 2 2 68 6 5" xfId="11680"/>
    <cellStyle name="Normal 2 2 68 6 5 2" xfId="11681"/>
    <cellStyle name="Normal 2 2 68 6 6" xfId="11682"/>
    <cellStyle name="Normal 2 2 68 6 7" xfId="11683"/>
    <cellStyle name="Normal 2 2 68 7" xfId="11684"/>
    <cellStyle name="Normal 2 2 68 7 2" xfId="11685"/>
    <cellStyle name="Normal 2 2 68 7 2 2" xfId="11686"/>
    <cellStyle name="Normal 2 2 68 7 3" xfId="11687"/>
    <cellStyle name="Normal 2 2 68 7 4" xfId="11688"/>
    <cellStyle name="Normal 2 2 68 8" xfId="11689"/>
    <cellStyle name="Normal 2 2 68 8 2" xfId="11690"/>
    <cellStyle name="Normal 2 2 68 8 3" xfId="11691"/>
    <cellStyle name="Normal 2 2 68 9" xfId="11692"/>
    <cellStyle name="Normal 2 2 68 9 2" xfId="11693"/>
    <cellStyle name="Normal 2 2 68 9 3" xfId="11694"/>
    <cellStyle name="Normal 2 2 69" xfId="11695"/>
    <cellStyle name="Normal 2 2 69 10" xfId="11696"/>
    <cellStyle name="Normal 2 2 69 10 2" xfId="11697"/>
    <cellStyle name="Normal 2 2 69 11" xfId="11698"/>
    <cellStyle name="Normal 2 2 69 12" xfId="11699"/>
    <cellStyle name="Normal 2 2 69 2" xfId="11700"/>
    <cellStyle name="Normal 2 2 69 2 2" xfId="11701"/>
    <cellStyle name="Normal 2 2 69 2 2 2" xfId="11702"/>
    <cellStyle name="Normal 2 2 69 2 2 2 2" xfId="11703"/>
    <cellStyle name="Normal 2 2 69 2 2 2 2 2" xfId="11704"/>
    <cellStyle name="Normal 2 2 69 2 2 2 3" xfId="11705"/>
    <cellStyle name="Normal 2 2 69 2 2 2 4" xfId="11706"/>
    <cellStyle name="Normal 2 2 69 2 2 3" xfId="11707"/>
    <cellStyle name="Normal 2 2 69 2 2 3 2" xfId="11708"/>
    <cellStyle name="Normal 2 2 69 2 2 3 3" xfId="11709"/>
    <cellStyle name="Normal 2 2 69 2 2 4" xfId="11710"/>
    <cellStyle name="Normal 2 2 69 2 2 4 2" xfId="11711"/>
    <cellStyle name="Normal 2 2 69 2 2 4 3" xfId="11712"/>
    <cellStyle name="Normal 2 2 69 2 2 5" xfId="11713"/>
    <cellStyle name="Normal 2 2 69 2 2 5 2" xfId="11714"/>
    <cellStyle name="Normal 2 2 69 2 2 6" xfId="11715"/>
    <cellStyle name="Normal 2 2 69 2 2 7" xfId="11716"/>
    <cellStyle name="Normal 2 2 69 2 3" xfId="11717"/>
    <cellStyle name="Normal 2 2 69 2 3 2" xfId="11718"/>
    <cellStyle name="Normal 2 2 69 2 3 2 2" xfId="11719"/>
    <cellStyle name="Normal 2 2 69 2 3 3" xfId="11720"/>
    <cellStyle name="Normal 2 2 69 2 3 3 2" xfId="11721"/>
    <cellStyle name="Normal 2 2 69 2 3 4" xfId="11722"/>
    <cellStyle name="Normal 2 2 69 2 3 5" xfId="11723"/>
    <cellStyle name="Normal 2 2 69 2 4" xfId="11724"/>
    <cellStyle name="Normal 2 2 69 2 4 2" xfId="11725"/>
    <cellStyle name="Normal 2 2 69 2 4 2 2" xfId="11726"/>
    <cellStyle name="Normal 2 2 69 2 4 3" xfId="11727"/>
    <cellStyle name="Normal 2 2 69 2 4 4" xfId="11728"/>
    <cellStyle name="Normal 2 2 69 2 5" xfId="11729"/>
    <cellStyle name="Normal 2 2 69 2 5 2" xfId="11730"/>
    <cellStyle name="Normal 2 2 69 2 5 3" xfId="11731"/>
    <cellStyle name="Normal 2 2 69 2 6" xfId="11732"/>
    <cellStyle name="Normal 2 2 69 2 6 2" xfId="11733"/>
    <cellStyle name="Normal 2 2 69 2 6 3" xfId="11734"/>
    <cellStyle name="Normal 2 2 69 2 7" xfId="11735"/>
    <cellStyle name="Normal 2 2 69 2 7 2" xfId="11736"/>
    <cellStyle name="Normal 2 2 69 2 8" xfId="11737"/>
    <cellStyle name="Normal 2 2 69 2 9" xfId="11738"/>
    <cellStyle name="Normal 2 2 69 3" xfId="11739"/>
    <cellStyle name="Normal 2 2 69 3 2" xfId="11740"/>
    <cellStyle name="Normal 2 2 69 3 2 2" xfId="11741"/>
    <cellStyle name="Normal 2 2 69 3 2 2 2" xfId="11742"/>
    <cellStyle name="Normal 2 2 69 3 2 2 2 2" xfId="11743"/>
    <cellStyle name="Normal 2 2 69 3 2 2 3" xfId="11744"/>
    <cellStyle name="Normal 2 2 69 3 2 2 4" xfId="11745"/>
    <cellStyle name="Normal 2 2 69 3 2 3" xfId="11746"/>
    <cellStyle name="Normal 2 2 69 3 2 3 2" xfId="11747"/>
    <cellStyle name="Normal 2 2 69 3 2 3 3" xfId="11748"/>
    <cellStyle name="Normal 2 2 69 3 2 4" xfId="11749"/>
    <cellStyle name="Normal 2 2 69 3 2 4 2" xfId="11750"/>
    <cellStyle name="Normal 2 2 69 3 2 4 3" xfId="11751"/>
    <cellStyle name="Normal 2 2 69 3 2 5" xfId="11752"/>
    <cellStyle name="Normal 2 2 69 3 2 5 2" xfId="11753"/>
    <cellStyle name="Normal 2 2 69 3 2 6" xfId="11754"/>
    <cellStyle name="Normal 2 2 69 3 2 7" xfId="11755"/>
    <cellStyle name="Normal 2 2 69 3 3" xfId="11756"/>
    <cellStyle name="Normal 2 2 69 3 3 2" xfId="11757"/>
    <cellStyle name="Normal 2 2 69 3 3 2 2" xfId="11758"/>
    <cellStyle name="Normal 2 2 69 3 3 3" xfId="11759"/>
    <cellStyle name="Normal 2 2 69 3 3 4" xfId="11760"/>
    <cellStyle name="Normal 2 2 69 3 4" xfId="11761"/>
    <cellStyle name="Normal 2 2 69 3 4 2" xfId="11762"/>
    <cellStyle name="Normal 2 2 69 3 4 3" xfId="11763"/>
    <cellStyle name="Normal 2 2 69 3 5" xfId="11764"/>
    <cellStyle name="Normal 2 2 69 3 5 2" xfId="11765"/>
    <cellStyle name="Normal 2 2 69 3 5 3" xfId="11766"/>
    <cellStyle name="Normal 2 2 69 3 6" xfId="11767"/>
    <cellStyle name="Normal 2 2 69 3 6 2" xfId="11768"/>
    <cellStyle name="Normal 2 2 69 3 7" xfId="11769"/>
    <cellStyle name="Normal 2 2 69 3 8" xfId="11770"/>
    <cellStyle name="Normal 2 2 69 4" xfId="11771"/>
    <cellStyle name="Normal 2 2 69 4 2" xfId="11772"/>
    <cellStyle name="Normal 2 2 69 4 2 2" xfId="11773"/>
    <cellStyle name="Normal 2 2 69 4 2 2 2" xfId="11774"/>
    <cellStyle name="Normal 2 2 69 4 2 2 2 2" xfId="11775"/>
    <cellStyle name="Normal 2 2 69 4 2 2 3" xfId="11776"/>
    <cellStyle name="Normal 2 2 69 4 2 2 4" xfId="11777"/>
    <cellStyle name="Normal 2 2 69 4 2 3" xfId="11778"/>
    <cellStyle name="Normal 2 2 69 4 2 3 2" xfId="11779"/>
    <cellStyle name="Normal 2 2 69 4 2 3 3" xfId="11780"/>
    <cellStyle name="Normal 2 2 69 4 2 4" xfId="11781"/>
    <cellStyle name="Normal 2 2 69 4 2 4 2" xfId="11782"/>
    <cellStyle name="Normal 2 2 69 4 2 4 3" xfId="11783"/>
    <cellStyle name="Normal 2 2 69 4 2 5" xfId="11784"/>
    <cellStyle name="Normal 2 2 69 4 2 5 2" xfId="11785"/>
    <cellStyle name="Normal 2 2 69 4 2 6" xfId="11786"/>
    <cellStyle name="Normal 2 2 69 4 2 7" xfId="11787"/>
    <cellStyle name="Normal 2 2 69 4 3" xfId="11788"/>
    <cellStyle name="Normal 2 2 69 4 3 2" xfId="11789"/>
    <cellStyle name="Normal 2 2 69 4 3 2 2" xfId="11790"/>
    <cellStyle name="Normal 2 2 69 4 3 3" xfId="11791"/>
    <cellStyle name="Normal 2 2 69 4 3 4" xfId="11792"/>
    <cellStyle name="Normal 2 2 69 4 4" xfId="11793"/>
    <cellStyle name="Normal 2 2 69 4 4 2" xfId="11794"/>
    <cellStyle name="Normal 2 2 69 4 4 3" xfId="11795"/>
    <cellStyle name="Normal 2 2 69 4 5" xfId="11796"/>
    <cellStyle name="Normal 2 2 69 4 5 2" xfId="11797"/>
    <cellStyle name="Normal 2 2 69 4 5 3" xfId="11798"/>
    <cellStyle name="Normal 2 2 69 4 6" xfId="11799"/>
    <cellStyle name="Normal 2 2 69 4 6 2" xfId="11800"/>
    <cellStyle name="Normal 2 2 69 4 7" xfId="11801"/>
    <cellStyle name="Normal 2 2 69 4 8" xfId="11802"/>
    <cellStyle name="Normal 2 2 69 5" xfId="11803"/>
    <cellStyle name="Normal 2 2 69 5 2" xfId="11804"/>
    <cellStyle name="Normal 2 2 69 5 2 2" xfId="11805"/>
    <cellStyle name="Normal 2 2 69 5 2 2 2" xfId="11806"/>
    <cellStyle name="Normal 2 2 69 5 2 3" xfId="11807"/>
    <cellStyle name="Normal 2 2 69 5 2 4" xfId="11808"/>
    <cellStyle name="Normal 2 2 69 5 3" xfId="11809"/>
    <cellStyle name="Normal 2 2 69 5 3 2" xfId="11810"/>
    <cellStyle name="Normal 2 2 69 5 3 3" xfId="11811"/>
    <cellStyle name="Normal 2 2 69 5 4" xfId="11812"/>
    <cellStyle name="Normal 2 2 69 5 4 2" xfId="11813"/>
    <cellStyle name="Normal 2 2 69 5 4 3" xfId="11814"/>
    <cellStyle name="Normal 2 2 69 5 5" xfId="11815"/>
    <cellStyle name="Normal 2 2 69 5 5 2" xfId="11816"/>
    <cellStyle name="Normal 2 2 69 5 6" xfId="11817"/>
    <cellStyle name="Normal 2 2 69 5 7" xfId="11818"/>
    <cellStyle name="Normal 2 2 69 6" xfId="11819"/>
    <cellStyle name="Normal 2 2 69 6 2" xfId="11820"/>
    <cellStyle name="Normal 2 2 69 6 2 2" xfId="11821"/>
    <cellStyle name="Normal 2 2 69 6 2 2 2" xfId="11822"/>
    <cellStyle name="Normal 2 2 69 6 2 3" xfId="11823"/>
    <cellStyle name="Normal 2 2 69 6 2 4" xfId="11824"/>
    <cellStyle name="Normal 2 2 69 6 3" xfId="11825"/>
    <cellStyle name="Normal 2 2 69 6 3 2" xfId="11826"/>
    <cellStyle name="Normal 2 2 69 6 3 3" xfId="11827"/>
    <cellStyle name="Normal 2 2 69 6 4" xfId="11828"/>
    <cellStyle name="Normal 2 2 69 6 4 2" xfId="11829"/>
    <cellStyle name="Normal 2 2 69 6 4 3" xfId="11830"/>
    <cellStyle name="Normal 2 2 69 6 5" xfId="11831"/>
    <cellStyle name="Normal 2 2 69 6 5 2" xfId="11832"/>
    <cellStyle name="Normal 2 2 69 6 6" xfId="11833"/>
    <cellStyle name="Normal 2 2 69 6 7" xfId="11834"/>
    <cellStyle name="Normal 2 2 69 7" xfId="11835"/>
    <cellStyle name="Normal 2 2 69 7 2" xfId="11836"/>
    <cellStyle name="Normal 2 2 69 7 2 2" xfId="11837"/>
    <cellStyle name="Normal 2 2 69 7 3" xfId="11838"/>
    <cellStyle name="Normal 2 2 69 7 4" xfId="11839"/>
    <cellStyle name="Normal 2 2 69 8" xfId="11840"/>
    <cellStyle name="Normal 2 2 69 8 2" xfId="11841"/>
    <cellStyle name="Normal 2 2 69 8 3" xfId="11842"/>
    <cellStyle name="Normal 2 2 69 9" xfId="11843"/>
    <cellStyle name="Normal 2 2 69 9 2" xfId="11844"/>
    <cellStyle name="Normal 2 2 69 9 3" xfId="11845"/>
    <cellStyle name="Normal 2 2 7" xfId="11846"/>
    <cellStyle name="Normal 2 2 7 10" xfId="11847"/>
    <cellStyle name="Normal 2 2 7 10 2" xfId="11848"/>
    <cellStyle name="Normal 2 2 7 11" xfId="11849"/>
    <cellStyle name="Normal 2 2 7 12" xfId="11850"/>
    <cellStyle name="Normal 2 2 7 2" xfId="11851"/>
    <cellStyle name="Normal 2 2 7 2 2" xfId="11852"/>
    <cellStyle name="Normal 2 2 7 2 2 2" xfId="11853"/>
    <cellStyle name="Normal 2 2 7 2 2 2 2" xfId="11854"/>
    <cellStyle name="Normal 2 2 7 2 2 2 2 2" xfId="11855"/>
    <cellStyle name="Normal 2 2 7 2 2 2 3" xfId="11856"/>
    <cellStyle name="Normal 2 2 7 2 2 2 4" xfId="11857"/>
    <cellStyle name="Normal 2 2 7 2 2 3" xfId="11858"/>
    <cellStyle name="Normal 2 2 7 2 2 3 2" xfId="11859"/>
    <cellStyle name="Normal 2 2 7 2 2 3 3" xfId="11860"/>
    <cellStyle name="Normal 2 2 7 2 2 4" xfId="11861"/>
    <cellStyle name="Normal 2 2 7 2 2 4 2" xfId="11862"/>
    <cellStyle name="Normal 2 2 7 2 2 4 3" xfId="11863"/>
    <cellStyle name="Normal 2 2 7 2 2 5" xfId="11864"/>
    <cellStyle name="Normal 2 2 7 2 2 5 2" xfId="11865"/>
    <cellStyle name="Normal 2 2 7 2 2 6" xfId="11866"/>
    <cellStyle name="Normal 2 2 7 2 2 7" xfId="11867"/>
    <cellStyle name="Normal 2 2 7 2 3" xfId="11868"/>
    <cellStyle name="Normal 2 2 7 2 3 2" xfId="11869"/>
    <cellStyle name="Normal 2 2 7 2 3 2 2" xfId="11870"/>
    <cellStyle name="Normal 2 2 7 2 3 3" xfId="11871"/>
    <cellStyle name="Normal 2 2 7 2 3 3 2" xfId="11872"/>
    <cellStyle name="Normal 2 2 7 2 3 4" xfId="11873"/>
    <cellStyle name="Normal 2 2 7 2 3 5" xfId="11874"/>
    <cellStyle name="Normal 2 2 7 2 4" xfId="11875"/>
    <cellStyle name="Normal 2 2 7 2 4 2" xfId="11876"/>
    <cellStyle name="Normal 2 2 7 2 4 2 2" xfId="11877"/>
    <cellStyle name="Normal 2 2 7 2 4 3" xfId="11878"/>
    <cellStyle name="Normal 2 2 7 2 4 4" xfId="11879"/>
    <cellStyle name="Normal 2 2 7 2 5" xfId="11880"/>
    <cellStyle name="Normal 2 2 7 2 5 2" xfId="11881"/>
    <cellStyle name="Normal 2 2 7 2 5 3" xfId="11882"/>
    <cellStyle name="Normal 2 2 7 2 6" xfId="11883"/>
    <cellStyle name="Normal 2 2 7 2 6 2" xfId="11884"/>
    <cellStyle name="Normal 2 2 7 2 6 3" xfId="11885"/>
    <cellStyle name="Normal 2 2 7 2 7" xfId="11886"/>
    <cellStyle name="Normal 2 2 7 2 7 2" xfId="11887"/>
    <cellStyle name="Normal 2 2 7 2 8" xfId="11888"/>
    <cellStyle name="Normal 2 2 7 2 9" xfId="11889"/>
    <cellStyle name="Normal 2 2 7 3" xfId="11890"/>
    <cellStyle name="Normal 2 2 7 3 2" xfId="11891"/>
    <cellStyle name="Normal 2 2 7 3 2 2" xfId="11892"/>
    <cellStyle name="Normal 2 2 7 3 2 2 2" xfId="11893"/>
    <cellStyle name="Normal 2 2 7 3 2 2 2 2" xfId="11894"/>
    <cellStyle name="Normal 2 2 7 3 2 2 3" xfId="11895"/>
    <cellStyle name="Normal 2 2 7 3 2 2 4" xfId="11896"/>
    <cellStyle name="Normal 2 2 7 3 2 3" xfId="11897"/>
    <cellStyle name="Normal 2 2 7 3 2 3 2" xfId="11898"/>
    <cellStyle name="Normal 2 2 7 3 2 3 3" xfId="11899"/>
    <cellStyle name="Normal 2 2 7 3 2 4" xfId="11900"/>
    <cellStyle name="Normal 2 2 7 3 2 4 2" xfId="11901"/>
    <cellStyle name="Normal 2 2 7 3 2 4 3" xfId="11902"/>
    <cellStyle name="Normal 2 2 7 3 2 5" xfId="11903"/>
    <cellStyle name="Normal 2 2 7 3 2 5 2" xfId="11904"/>
    <cellStyle name="Normal 2 2 7 3 2 6" xfId="11905"/>
    <cellStyle name="Normal 2 2 7 3 2 7" xfId="11906"/>
    <cellStyle name="Normal 2 2 7 3 3" xfId="11907"/>
    <cellStyle name="Normal 2 2 7 3 3 2" xfId="11908"/>
    <cellStyle name="Normal 2 2 7 3 3 2 2" xfId="11909"/>
    <cellStyle name="Normal 2 2 7 3 3 3" xfId="11910"/>
    <cellStyle name="Normal 2 2 7 3 3 4" xfId="11911"/>
    <cellStyle name="Normal 2 2 7 3 4" xfId="11912"/>
    <cellStyle name="Normal 2 2 7 3 4 2" xfId="11913"/>
    <cellStyle name="Normal 2 2 7 3 4 3" xfId="11914"/>
    <cellStyle name="Normal 2 2 7 3 5" xfId="11915"/>
    <cellStyle name="Normal 2 2 7 3 5 2" xfId="11916"/>
    <cellStyle name="Normal 2 2 7 3 5 3" xfId="11917"/>
    <cellStyle name="Normal 2 2 7 3 6" xfId="11918"/>
    <cellStyle name="Normal 2 2 7 3 6 2" xfId="11919"/>
    <cellStyle name="Normal 2 2 7 3 7" xfId="11920"/>
    <cellStyle name="Normal 2 2 7 3 8" xfId="11921"/>
    <cellStyle name="Normal 2 2 7 4" xfId="11922"/>
    <cellStyle name="Normal 2 2 7 4 2" xfId="11923"/>
    <cellStyle name="Normal 2 2 7 4 2 2" xfId="11924"/>
    <cellStyle name="Normal 2 2 7 4 2 2 2" xfId="11925"/>
    <cellStyle name="Normal 2 2 7 4 2 2 2 2" xfId="11926"/>
    <cellStyle name="Normal 2 2 7 4 2 2 3" xfId="11927"/>
    <cellStyle name="Normal 2 2 7 4 2 2 4" xfId="11928"/>
    <cellStyle name="Normal 2 2 7 4 2 3" xfId="11929"/>
    <cellStyle name="Normal 2 2 7 4 2 3 2" xfId="11930"/>
    <cellStyle name="Normal 2 2 7 4 2 3 3" xfId="11931"/>
    <cellStyle name="Normal 2 2 7 4 2 4" xfId="11932"/>
    <cellStyle name="Normal 2 2 7 4 2 4 2" xfId="11933"/>
    <cellStyle name="Normal 2 2 7 4 2 4 3" xfId="11934"/>
    <cellStyle name="Normal 2 2 7 4 2 5" xfId="11935"/>
    <cellStyle name="Normal 2 2 7 4 2 5 2" xfId="11936"/>
    <cellStyle name="Normal 2 2 7 4 2 6" xfId="11937"/>
    <cellStyle name="Normal 2 2 7 4 2 7" xfId="11938"/>
    <cellStyle name="Normal 2 2 7 4 3" xfId="11939"/>
    <cellStyle name="Normal 2 2 7 4 3 2" xfId="11940"/>
    <cellStyle name="Normal 2 2 7 4 3 2 2" xfId="11941"/>
    <cellStyle name="Normal 2 2 7 4 3 3" xfId="11942"/>
    <cellStyle name="Normal 2 2 7 4 3 4" xfId="11943"/>
    <cellStyle name="Normal 2 2 7 4 4" xfId="11944"/>
    <cellStyle name="Normal 2 2 7 4 4 2" xfId="11945"/>
    <cellStyle name="Normal 2 2 7 4 4 3" xfId="11946"/>
    <cellStyle name="Normal 2 2 7 4 5" xfId="11947"/>
    <cellStyle name="Normal 2 2 7 4 5 2" xfId="11948"/>
    <cellStyle name="Normal 2 2 7 4 5 3" xfId="11949"/>
    <cellStyle name="Normal 2 2 7 4 6" xfId="11950"/>
    <cellStyle name="Normal 2 2 7 4 6 2" xfId="11951"/>
    <cellStyle name="Normal 2 2 7 4 7" xfId="11952"/>
    <cellStyle name="Normal 2 2 7 4 8" xfId="11953"/>
    <cellStyle name="Normal 2 2 7 5" xfId="11954"/>
    <cellStyle name="Normal 2 2 7 5 2" xfId="11955"/>
    <cellStyle name="Normal 2 2 7 5 2 2" xfId="11956"/>
    <cellStyle name="Normal 2 2 7 5 2 2 2" xfId="11957"/>
    <cellStyle name="Normal 2 2 7 5 2 3" xfId="11958"/>
    <cellStyle name="Normal 2 2 7 5 2 4" xfId="11959"/>
    <cellStyle name="Normal 2 2 7 5 3" xfId="11960"/>
    <cellStyle name="Normal 2 2 7 5 3 2" xfId="11961"/>
    <cellStyle name="Normal 2 2 7 5 3 3" xfId="11962"/>
    <cellStyle name="Normal 2 2 7 5 4" xfId="11963"/>
    <cellStyle name="Normal 2 2 7 5 4 2" xfId="11964"/>
    <cellStyle name="Normal 2 2 7 5 4 3" xfId="11965"/>
    <cellStyle name="Normal 2 2 7 5 5" xfId="11966"/>
    <cellStyle name="Normal 2 2 7 5 5 2" xfId="11967"/>
    <cellStyle name="Normal 2 2 7 5 6" xfId="11968"/>
    <cellStyle name="Normal 2 2 7 5 7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2 4" xfId="11975"/>
    <cellStyle name="Normal 2 2 7 6 3" xfId="11976"/>
    <cellStyle name="Normal 2 2 7 6 3 2" xfId="11977"/>
    <cellStyle name="Normal 2 2 7 6 3 3" xfId="11978"/>
    <cellStyle name="Normal 2 2 7 6 4" xfId="11979"/>
    <cellStyle name="Normal 2 2 7 6 4 2" xfId="11980"/>
    <cellStyle name="Normal 2 2 7 6 4 3" xfId="11981"/>
    <cellStyle name="Normal 2 2 7 6 5" xfId="11982"/>
    <cellStyle name="Normal 2 2 7 6 5 2" xfId="11983"/>
    <cellStyle name="Normal 2 2 7 6 6" xfId="11984"/>
    <cellStyle name="Normal 2 2 7 6 7" xfId="11985"/>
    <cellStyle name="Normal 2 2 7 7" xfId="11986"/>
    <cellStyle name="Normal 2 2 7 7 2" xfId="11987"/>
    <cellStyle name="Normal 2 2 7 7 2 2" xfId="11988"/>
    <cellStyle name="Normal 2 2 7 7 3" xfId="11989"/>
    <cellStyle name="Normal 2 2 7 7 4" xfId="11990"/>
    <cellStyle name="Normal 2 2 7 8" xfId="11991"/>
    <cellStyle name="Normal 2 2 7 8 2" xfId="11992"/>
    <cellStyle name="Normal 2 2 7 8 3" xfId="11993"/>
    <cellStyle name="Normal 2 2 7 9" xfId="11994"/>
    <cellStyle name="Normal 2 2 7 9 2" xfId="11995"/>
    <cellStyle name="Normal 2 2 7 9 3" xfId="11996"/>
    <cellStyle name="Normal 2 2 70" xfId="11997"/>
    <cellStyle name="Normal 2 2 70 10" xfId="11998"/>
    <cellStyle name="Normal 2 2 70 10 2" xfId="11999"/>
    <cellStyle name="Normal 2 2 70 11" xfId="12000"/>
    <cellStyle name="Normal 2 2 70 12" xfId="12001"/>
    <cellStyle name="Normal 2 2 70 2" xfId="12002"/>
    <cellStyle name="Normal 2 2 70 2 2" xfId="12003"/>
    <cellStyle name="Normal 2 2 70 2 2 2" xfId="12004"/>
    <cellStyle name="Normal 2 2 70 2 2 2 2" xfId="12005"/>
    <cellStyle name="Normal 2 2 70 2 2 2 2 2" xfId="12006"/>
    <cellStyle name="Normal 2 2 70 2 2 2 3" xfId="12007"/>
    <cellStyle name="Normal 2 2 70 2 2 2 4" xfId="12008"/>
    <cellStyle name="Normal 2 2 70 2 2 3" xfId="12009"/>
    <cellStyle name="Normal 2 2 70 2 2 3 2" xfId="12010"/>
    <cellStyle name="Normal 2 2 70 2 2 3 3" xfId="12011"/>
    <cellStyle name="Normal 2 2 70 2 2 4" xfId="12012"/>
    <cellStyle name="Normal 2 2 70 2 2 4 2" xfId="12013"/>
    <cellStyle name="Normal 2 2 70 2 2 4 3" xfId="12014"/>
    <cellStyle name="Normal 2 2 70 2 2 5" xfId="12015"/>
    <cellStyle name="Normal 2 2 70 2 2 5 2" xfId="12016"/>
    <cellStyle name="Normal 2 2 70 2 2 6" xfId="12017"/>
    <cellStyle name="Normal 2 2 70 2 2 7" xfId="12018"/>
    <cellStyle name="Normal 2 2 70 2 3" xfId="12019"/>
    <cellStyle name="Normal 2 2 70 2 3 2" xfId="12020"/>
    <cellStyle name="Normal 2 2 70 2 3 2 2" xfId="12021"/>
    <cellStyle name="Normal 2 2 70 2 3 3" xfId="12022"/>
    <cellStyle name="Normal 2 2 70 2 3 3 2" xfId="12023"/>
    <cellStyle name="Normal 2 2 70 2 3 4" xfId="12024"/>
    <cellStyle name="Normal 2 2 70 2 3 5" xfId="12025"/>
    <cellStyle name="Normal 2 2 70 2 4" xfId="12026"/>
    <cellStyle name="Normal 2 2 70 2 4 2" xfId="12027"/>
    <cellStyle name="Normal 2 2 70 2 4 2 2" xfId="12028"/>
    <cellStyle name="Normal 2 2 70 2 4 3" xfId="12029"/>
    <cellStyle name="Normal 2 2 70 2 4 4" xfId="12030"/>
    <cellStyle name="Normal 2 2 70 2 5" xfId="12031"/>
    <cellStyle name="Normal 2 2 70 2 5 2" xfId="12032"/>
    <cellStyle name="Normal 2 2 70 2 5 3" xfId="12033"/>
    <cellStyle name="Normal 2 2 70 2 6" xfId="12034"/>
    <cellStyle name="Normal 2 2 70 2 6 2" xfId="12035"/>
    <cellStyle name="Normal 2 2 70 2 6 3" xfId="12036"/>
    <cellStyle name="Normal 2 2 70 2 7" xfId="12037"/>
    <cellStyle name="Normal 2 2 70 2 7 2" xfId="12038"/>
    <cellStyle name="Normal 2 2 70 2 8" xfId="12039"/>
    <cellStyle name="Normal 2 2 70 2 9" xfId="12040"/>
    <cellStyle name="Normal 2 2 70 3" xfId="12041"/>
    <cellStyle name="Normal 2 2 70 3 2" xfId="12042"/>
    <cellStyle name="Normal 2 2 70 3 2 2" xfId="12043"/>
    <cellStyle name="Normal 2 2 70 3 2 2 2" xfId="12044"/>
    <cellStyle name="Normal 2 2 70 3 2 2 2 2" xfId="12045"/>
    <cellStyle name="Normal 2 2 70 3 2 2 3" xfId="12046"/>
    <cellStyle name="Normal 2 2 70 3 2 2 4" xfId="12047"/>
    <cellStyle name="Normal 2 2 70 3 2 3" xfId="12048"/>
    <cellStyle name="Normal 2 2 70 3 2 3 2" xfId="12049"/>
    <cellStyle name="Normal 2 2 70 3 2 3 3" xfId="12050"/>
    <cellStyle name="Normal 2 2 70 3 2 4" xfId="12051"/>
    <cellStyle name="Normal 2 2 70 3 2 4 2" xfId="12052"/>
    <cellStyle name="Normal 2 2 70 3 2 4 3" xfId="12053"/>
    <cellStyle name="Normal 2 2 70 3 2 5" xfId="12054"/>
    <cellStyle name="Normal 2 2 70 3 2 5 2" xfId="12055"/>
    <cellStyle name="Normal 2 2 70 3 2 6" xfId="12056"/>
    <cellStyle name="Normal 2 2 70 3 2 7" xfId="12057"/>
    <cellStyle name="Normal 2 2 70 3 3" xfId="12058"/>
    <cellStyle name="Normal 2 2 70 3 3 2" xfId="12059"/>
    <cellStyle name="Normal 2 2 70 3 3 2 2" xfId="12060"/>
    <cellStyle name="Normal 2 2 70 3 3 3" xfId="12061"/>
    <cellStyle name="Normal 2 2 70 3 3 4" xfId="12062"/>
    <cellStyle name="Normal 2 2 70 3 4" xfId="12063"/>
    <cellStyle name="Normal 2 2 70 3 4 2" xfId="12064"/>
    <cellStyle name="Normal 2 2 70 3 4 3" xfId="12065"/>
    <cellStyle name="Normal 2 2 70 3 5" xfId="12066"/>
    <cellStyle name="Normal 2 2 70 3 5 2" xfId="12067"/>
    <cellStyle name="Normal 2 2 70 3 5 3" xfId="12068"/>
    <cellStyle name="Normal 2 2 70 3 6" xfId="12069"/>
    <cellStyle name="Normal 2 2 70 3 6 2" xfId="12070"/>
    <cellStyle name="Normal 2 2 70 3 7" xfId="12071"/>
    <cellStyle name="Normal 2 2 70 3 8" xfId="12072"/>
    <cellStyle name="Normal 2 2 70 4" xfId="12073"/>
    <cellStyle name="Normal 2 2 70 4 2" xfId="12074"/>
    <cellStyle name="Normal 2 2 70 4 2 2" xfId="12075"/>
    <cellStyle name="Normal 2 2 70 4 2 2 2" xfId="12076"/>
    <cellStyle name="Normal 2 2 70 4 2 2 2 2" xfId="12077"/>
    <cellStyle name="Normal 2 2 70 4 2 2 3" xfId="12078"/>
    <cellStyle name="Normal 2 2 70 4 2 2 4" xfId="12079"/>
    <cellStyle name="Normal 2 2 70 4 2 3" xfId="12080"/>
    <cellStyle name="Normal 2 2 70 4 2 3 2" xfId="12081"/>
    <cellStyle name="Normal 2 2 70 4 2 3 3" xfId="12082"/>
    <cellStyle name="Normal 2 2 70 4 2 4" xfId="12083"/>
    <cellStyle name="Normal 2 2 70 4 2 4 2" xfId="12084"/>
    <cellStyle name="Normal 2 2 70 4 2 4 3" xfId="12085"/>
    <cellStyle name="Normal 2 2 70 4 2 5" xfId="12086"/>
    <cellStyle name="Normal 2 2 70 4 2 5 2" xfId="12087"/>
    <cellStyle name="Normal 2 2 70 4 2 6" xfId="12088"/>
    <cellStyle name="Normal 2 2 70 4 2 7" xfId="12089"/>
    <cellStyle name="Normal 2 2 70 4 3" xfId="12090"/>
    <cellStyle name="Normal 2 2 70 4 3 2" xfId="12091"/>
    <cellStyle name="Normal 2 2 70 4 3 2 2" xfId="12092"/>
    <cellStyle name="Normal 2 2 70 4 3 3" xfId="12093"/>
    <cellStyle name="Normal 2 2 70 4 3 4" xfId="12094"/>
    <cellStyle name="Normal 2 2 70 4 4" xfId="12095"/>
    <cellStyle name="Normal 2 2 70 4 4 2" xfId="12096"/>
    <cellStyle name="Normal 2 2 70 4 4 3" xfId="12097"/>
    <cellStyle name="Normal 2 2 70 4 5" xfId="12098"/>
    <cellStyle name="Normal 2 2 70 4 5 2" xfId="12099"/>
    <cellStyle name="Normal 2 2 70 4 5 3" xfId="12100"/>
    <cellStyle name="Normal 2 2 70 4 6" xfId="12101"/>
    <cellStyle name="Normal 2 2 70 4 6 2" xfId="12102"/>
    <cellStyle name="Normal 2 2 70 4 7" xfId="12103"/>
    <cellStyle name="Normal 2 2 70 4 8" xfId="12104"/>
    <cellStyle name="Normal 2 2 70 5" xfId="12105"/>
    <cellStyle name="Normal 2 2 70 5 2" xfId="12106"/>
    <cellStyle name="Normal 2 2 70 5 2 2" xfId="12107"/>
    <cellStyle name="Normal 2 2 70 5 2 2 2" xfId="12108"/>
    <cellStyle name="Normal 2 2 70 5 2 3" xfId="12109"/>
    <cellStyle name="Normal 2 2 70 5 2 4" xfId="12110"/>
    <cellStyle name="Normal 2 2 70 5 3" xfId="12111"/>
    <cellStyle name="Normal 2 2 70 5 3 2" xfId="12112"/>
    <cellStyle name="Normal 2 2 70 5 3 3" xfId="12113"/>
    <cellStyle name="Normal 2 2 70 5 4" xfId="12114"/>
    <cellStyle name="Normal 2 2 70 5 4 2" xfId="12115"/>
    <cellStyle name="Normal 2 2 70 5 4 3" xfId="12116"/>
    <cellStyle name="Normal 2 2 70 5 5" xfId="12117"/>
    <cellStyle name="Normal 2 2 70 5 5 2" xfId="12118"/>
    <cellStyle name="Normal 2 2 70 5 6" xfId="12119"/>
    <cellStyle name="Normal 2 2 70 5 7" xfId="12120"/>
    <cellStyle name="Normal 2 2 70 6" xfId="12121"/>
    <cellStyle name="Normal 2 2 70 6 2" xfId="12122"/>
    <cellStyle name="Normal 2 2 70 6 2 2" xfId="12123"/>
    <cellStyle name="Normal 2 2 70 6 2 2 2" xfId="12124"/>
    <cellStyle name="Normal 2 2 70 6 2 3" xfId="12125"/>
    <cellStyle name="Normal 2 2 70 6 2 4" xfId="12126"/>
    <cellStyle name="Normal 2 2 70 6 3" xfId="12127"/>
    <cellStyle name="Normal 2 2 70 6 3 2" xfId="12128"/>
    <cellStyle name="Normal 2 2 70 6 3 3" xfId="12129"/>
    <cellStyle name="Normal 2 2 70 6 4" xfId="12130"/>
    <cellStyle name="Normal 2 2 70 6 4 2" xfId="12131"/>
    <cellStyle name="Normal 2 2 70 6 4 3" xfId="12132"/>
    <cellStyle name="Normal 2 2 70 6 5" xfId="12133"/>
    <cellStyle name="Normal 2 2 70 6 5 2" xfId="12134"/>
    <cellStyle name="Normal 2 2 70 6 6" xfId="12135"/>
    <cellStyle name="Normal 2 2 70 6 7" xfId="12136"/>
    <cellStyle name="Normal 2 2 70 7" xfId="12137"/>
    <cellStyle name="Normal 2 2 70 7 2" xfId="12138"/>
    <cellStyle name="Normal 2 2 70 7 2 2" xfId="12139"/>
    <cellStyle name="Normal 2 2 70 7 3" xfId="12140"/>
    <cellStyle name="Normal 2 2 70 7 4" xfId="12141"/>
    <cellStyle name="Normal 2 2 70 8" xfId="12142"/>
    <cellStyle name="Normal 2 2 70 8 2" xfId="12143"/>
    <cellStyle name="Normal 2 2 70 8 3" xfId="12144"/>
    <cellStyle name="Normal 2 2 70 9" xfId="12145"/>
    <cellStyle name="Normal 2 2 70 9 2" xfId="12146"/>
    <cellStyle name="Normal 2 2 70 9 3" xfId="12147"/>
    <cellStyle name="Normal 2 2 71" xfId="12148"/>
    <cellStyle name="Normal 2 2 71 10" xfId="12149"/>
    <cellStyle name="Normal 2 2 71 10 2" xfId="12150"/>
    <cellStyle name="Normal 2 2 71 11" xfId="12151"/>
    <cellStyle name="Normal 2 2 71 12" xfId="12152"/>
    <cellStyle name="Normal 2 2 71 2" xfId="12153"/>
    <cellStyle name="Normal 2 2 71 2 2" xfId="12154"/>
    <cellStyle name="Normal 2 2 71 2 2 2" xfId="12155"/>
    <cellStyle name="Normal 2 2 71 2 2 2 2" xfId="12156"/>
    <cellStyle name="Normal 2 2 71 2 2 2 2 2" xfId="12157"/>
    <cellStyle name="Normal 2 2 71 2 2 2 3" xfId="12158"/>
    <cellStyle name="Normal 2 2 71 2 2 2 4" xfId="12159"/>
    <cellStyle name="Normal 2 2 71 2 2 3" xfId="12160"/>
    <cellStyle name="Normal 2 2 71 2 2 3 2" xfId="12161"/>
    <cellStyle name="Normal 2 2 71 2 2 3 3" xfId="12162"/>
    <cellStyle name="Normal 2 2 71 2 2 4" xfId="12163"/>
    <cellStyle name="Normal 2 2 71 2 2 4 2" xfId="12164"/>
    <cellStyle name="Normal 2 2 71 2 2 4 3" xfId="12165"/>
    <cellStyle name="Normal 2 2 71 2 2 5" xfId="12166"/>
    <cellStyle name="Normal 2 2 71 2 2 5 2" xfId="12167"/>
    <cellStyle name="Normal 2 2 71 2 2 6" xfId="12168"/>
    <cellStyle name="Normal 2 2 71 2 2 7" xfId="12169"/>
    <cellStyle name="Normal 2 2 71 2 3" xfId="12170"/>
    <cellStyle name="Normal 2 2 71 2 3 2" xfId="12171"/>
    <cellStyle name="Normal 2 2 71 2 3 2 2" xfId="12172"/>
    <cellStyle name="Normal 2 2 71 2 3 3" xfId="12173"/>
    <cellStyle name="Normal 2 2 71 2 3 3 2" xfId="12174"/>
    <cellStyle name="Normal 2 2 71 2 3 4" xfId="12175"/>
    <cellStyle name="Normal 2 2 71 2 3 5" xfId="12176"/>
    <cellStyle name="Normal 2 2 71 2 4" xfId="12177"/>
    <cellStyle name="Normal 2 2 71 2 4 2" xfId="12178"/>
    <cellStyle name="Normal 2 2 71 2 4 2 2" xfId="12179"/>
    <cellStyle name="Normal 2 2 71 2 4 3" xfId="12180"/>
    <cellStyle name="Normal 2 2 71 2 4 4" xfId="12181"/>
    <cellStyle name="Normal 2 2 71 2 5" xfId="12182"/>
    <cellStyle name="Normal 2 2 71 2 5 2" xfId="12183"/>
    <cellStyle name="Normal 2 2 71 2 5 3" xfId="12184"/>
    <cellStyle name="Normal 2 2 71 2 6" xfId="12185"/>
    <cellStyle name="Normal 2 2 71 2 6 2" xfId="12186"/>
    <cellStyle name="Normal 2 2 71 2 6 3" xfId="12187"/>
    <cellStyle name="Normal 2 2 71 2 7" xfId="12188"/>
    <cellStyle name="Normal 2 2 71 2 7 2" xfId="12189"/>
    <cellStyle name="Normal 2 2 71 2 8" xfId="12190"/>
    <cellStyle name="Normal 2 2 71 2 9" xfId="12191"/>
    <cellStyle name="Normal 2 2 71 3" xfId="12192"/>
    <cellStyle name="Normal 2 2 71 3 2" xfId="12193"/>
    <cellStyle name="Normal 2 2 71 3 2 2" xfId="12194"/>
    <cellStyle name="Normal 2 2 71 3 2 2 2" xfId="12195"/>
    <cellStyle name="Normal 2 2 71 3 2 2 2 2" xfId="12196"/>
    <cellStyle name="Normal 2 2 71 3 2 2 3" xfId="12197"/>
    <cellStyle name="Normal 2 2 71 3 2 2 4" xfId="12198"/>
    <cellStyle name="Normal 2 2 71 3 2 3" xfId="12199"/>
    <cellStyle name="Normal 2 2 71 3 2 3 2" xfId="12200"/>
    <cellStyle name="Normal 2 2 71 3 2 3 3" xfId="12201"/>
    <cellStyle name="Normal 2 2 71 3 2 4" xfId="12202"/>
    <cellStyle name="Normal 2 2 71 3 2 4 2" xfId="12203"/>
    <cellStyle name="Normal 2 2 71 3 2 4 3" xfId="12204"/>
    <cellStyle name="Normal 2 2 71 3 2 5" xfId="12205"/>
    <cellStyle name="Normal 2 2 71 3 2 5 2" xfId="12206"/>
    <cellStyle name="Normal 2 2 71 3 2 6" xfId="12207"/>
    <cellStyle name="Normal 2 2 71 3 2 7" xfId="12208"/>
    <cellStyle name="Normal 2 2 71 3 3" xfId="12209"/>
    <cellStyle name="Normal 2 2 71 3 3 2" xfId="12210"/>
    <cellStyle name="Normal 2 2 71 3 3 2 2" xfId="12211"/>
    <cellStyle name="Normal 2 2 71 3 3 3" xfId="12212"/>
    <cellStyle name="Normal 2 2 71 3 3 4" xfId="12213"/>
    <cellStyle name="Normal 2 2 71 3 4" xfId="12214"/>
    <cellStyle name="Normal 2 2 71 3 4 2" xfId="12215"/>
    <cellStyle name="Normal 2 2 71 3 4 3" xfId="12216"/>
    <cellStyle name="Normal 2 2 71 3 5" xfId="12217"/>
    <cellStyle name="Normal 2 2 71 3 5 2" xfId="12218"/>
    <cellStyle name="Normal 2 2 71 3 5 3" xfId="12219"/>
    <cellStyle name="Normal 2 2 71 3 6" xfId="12220"/>
    <cellStyle name="Normal 2 2 71 3 6 2" xfId="12221"/>
    <cellStyle name="Normal 2 2 71 3 7" xfId="12222"/>
    <cellStyle name="Normal 2 2 71 3 8" xfId="12223"/>
    <cellStyle name="Normal 2 2 71 4" xfId="12224"/>
    <cellStyle name="Normal 2 2 71 4 2" xfId="12225"/>
    <cellStyle name="Normal 2 2 71 4 2 2" xfId="12226"/>
    <cellStyle name="Normal 2 2 71 4 2 2 2" xfId="12227"/>
    <cellStyle name="Normal 2 2 71 4 2 2 2 2" xfId="12228"/>
    <cellStyle name="Normal 2 2 71 4 2 2 3" xfId="12229"/>
    <cellStyle name="Normal 2 2 71 4 2 2 4" xfId="12230"/>
    <cellStyle name="Normal 2 2 71 4 2 3" xfId="12231"/>
    <cellStyle name="Normal 2 2 71 4 2 3 2" xfId="12232"/>
    <cellStyle name="Normal 2 2 71 4 2 3 3" xfId="12233"/>
    <cellStyle name="Normal 2 2 71 4 2 4" xfId="12234"/>
    <cellStyle name="Normal 2 2 71 4 2 4 2" xfId="12235"/>
    <cellStyle name="Normal 2 2 71 4 2 4 3" xfId="12236"/>
    <cellStyle name="Normal 2 2 71 4 2 5" xfId="12237"/>
    <cellStyle name="Normal 2 2 71 4 2 5 2" xfId="12238"/>
    <cellStyle name="Normal 2 2 71 4 2 6" xfId="12239"/>
    <cellStyle name="Normal 2 2 71 4 2 7" xfId="12240"/>
    <cellStyle name="Normal 2 2 71 4 3" xfId="12241"/>
    <cellStyle name="Normal 2 2 71 4 3 2" xfId="12242"/>
    <cellStyle name="Normal 2 2 71 4 3 2 2" xfId="12243"/>
    <cellStyle name="Normal 2 2 71 4 3 3" xfId="12244"/>
    <cellStyle name="Normal 2 2 71 4 3 4" xfId="12245"/>
    <cellStyle name="Normal 2 2 71 4 4" xfId="12246"/>
    <cellStyle name="Normal 2 2 71 4 4 2" xfId="12247"/>
    <cellStyle name="Normal 2 2 71 4 4 3" xfId="12248"/>
    <cellStyle name="Normal 2 2 71 4 5" xfId="12249"/>
    <cellStyle name="Normal 2 2 71 4 5 2" xfId="12250"/>
    <cellStyle name="Normal 2 2 71 4 5 3" xfId="12251"/>
    <cellStyle name="Normal 2 2 71 4 6" xfId="12252"/>
    <cellStyle name="Normal 2 2 71 4 6 2" xfId="12253"/>
    <cellStyle name="Normal 2 2 71 4 7" xfId="12254"/>
    <cellStyle name="Normal 2 2 71 4 8" xfId="12255"/>
    <cellStyle name="Normal 2 2 71 5" xfId="12256"/>
    <cellStyle name="Normal 2 2 71 5 2" xfId="12257"/>
    <cellStyle name="Normal 2 2 71 5 2 2" xfId="12258"/>
    <cellStyle name="Normal 2 2 71 5 2 2 2" xfId="12259"/>
    <cellStyle name="Normal 2 2 71 5 2 3" xfId="12260"/>
    <cellStyle name="Normal 2 2 71 5 2 4" xfId="12261"/>
    <cellStyle name="Normal 2 2 71 5 3" xfId="12262"/>
    <cellStyle name="Normal 2 2 71 5 3 2" xfId="12263"/>
    <cellStyle name="Normal 2 2 71 5 3 3" xfId="12264"/>
    <cellStyle name="Normal 2 2 71 5 4" xfId="12265"/>
    <cellStyle name="Normal 2 2 71 5 4 2" xfId="12266"/>
    <cellStyle name="Normal 2 2 71 5 4 3" xfId="12267"/>
    <cellStyle name="Normal 2 2 71 5 5" xfId="12268"/>
    <cellStyle name="Normal 2 2 71 5 5 2" xfId="12269"/>
    <cellStyle name="Normal 2 2 71 5 6" xfId="12270"/>
    <cellStyle name="Normal 2 2 71 5 7" xfId="12271"/>
    <cellStyle name="Normal 2 2 71 6" xfId="12272"/>
    <cellStyle name="Normal 2 2 71 6 2" xfId="12273"/>
    <cellStyle name="Normal 2 2 71 6 2 2" xfId="12274"/>
    <cellStyle name="Normal 2 2 71 6 2 2 2" xfId="12275"/>
    <cellStyle name="Normal 2 2 71 6 2 3" xfId="12276"/>
    <cellStyle name="Normal 2 2 71 6 2 4" xfId="12277"/>
    <cellStyle name="Normal 2 2 71 6 3" xfId="12278"/>
    <cellStyle name="Normal 2 2 71 6 3 2" xfId="12279"/>
    <cellStyle name="Normal 2 2 71 6 3 3" xfId="12280"/>
    <cellStyle name="Normal 2 2 71 6 4" xfId="12281"/>
    <cellStyle name="Normal 2 2 71 6 4 2" xfId="12282"/>
    <cellStyle name="Normal 2 2 71 6 4 3" xfId="12283"/>
    <cellStyle name="Normal 2 2 71 6 5" xfId="12284"/>
    <cellStyle name="Normal 2 2 71 6 5 2" xfId="12285"/>
    <cellStyle name="Normal 2 2 71 6 6" xfId="12286"/>
    <cellStyle name="Normal 2 2 71 6 7" xfId="12287"/>
    <cellStyle name="Normal 2 2 71 7" xfId="12288"/>
    <cellStyle name="Normal 2 2 71 7 2" xfId="12289"/>
    <cellStyle name="Normal 2 2 71 7 2 2" xfId="12290"/>
    <cellStyle name="Normal 2 2 71 7 3" xfId="12291"/>
    <cellStyle name="Normal 2 2 71 7 4" xfId="12292"/>
    <cellStyle name="Normal 2 2 71 8" xfId="12293"/>
    <cellStyle name="Normal 2 2 71 8 2" xfId="12294"/>
    <cellStyle name="Normal 2 2 71 8 3" xfId="12295"/>
    <cellStyle name="Normal 2 2 71 9" xfId="12296"/>
    <cellStyle name="Normal 2 2 71 9 2" xfId="12297"/>
    <cellStyle name="Normal 2 2 71 9 3" xfId="12298"/>
    <cellStyle name="Normal 2 2 72" xfId="12299"/>
    <cellStyle name="Normal 2 2 72 10" xfId="12300"/>
    <cellStyle name="Normal 2 2 72 10 2" xfId="12301"/>
    <cellStyle name="Normal 2 2 72 11" xfId="12302"/>
    <cellStyle name="Normal 2 2 72 12" xfId="12303"/>
    <cellStyle name="Normal 2 2 72 2" xfId="12304"/>
    <cellStyle name="Normal 2 2 72 2 2" xfId="12305"/>
    <cellStyle name="Normal 2 2 72 2 2 2" xfId="12306"/>
    <cellStyle name="Normal 2 2 72 2 2 2 2" xfId="12307"/>
    <cellStyle name="Normal 2 2 72 2 2 2 2 2" xfId="12308"/>
    <cellStyle name="Normal 2 2 72 2 2 2 3" xfId="12309"/>
    <cellStyle name="Normal 2 2 72 2 2 2 4" xfId="12310"/>
    <cellStyle name="Normal 2 2 72 2 2 3" xfId="12311"/>
    <cellStyle name="Normal 2 2 72 2 2 3 2" xfId="12312"/>
    <cellStyle name="Normal 2 2 72 2 2 3 3" xfId="12313"/>
    <cellStyle name="Normal 2 2 72 2 2 4" xfId="12314"/>
    <cellStyle name="Normal 2 2 72 2 2 4 2" xfId="12315"/>
    <cellStyle name="Normal 2 2 72 2 2 4 3" xfId="12316"/>
    <cellStyle name="Normal 2 2 72 2 2 5" xfId="12317"/>
    <cellStyle name="Normal 2 2 72 2 2 5 2" xfId="12318"/>
    <cellStyle name="Normal 2 2 72 2 2 6" xfId="12319"/>
    <cellStyle name="Normal 2 2 72 2 2 7" xfId="12320"/>
    <cellStyle name="Normal 2 2 72 2 3" xfId="12321"/>
    <cellStyle name="Normal 2 2 72 2 3 2" xfId="12322"/>
    <cellStyle name="Normal 2 2 72 2 3 2 2" xfId="12323"/>
    <cellStyle name="Normal 2 2 72 2 3 3" xfId="12324"/>
    <cellStyle name="Normal 2 2 72 2 3 3 2" xfId="12325"/>
    <cellStyle name="Normal 2 2 72 2 3 4" xfId="12326"/>
    <cellStyle name="Normal 2 2 72 2 3 5" xfId="12327"/>
    <cellStyle name="Normal 2 2 72 2 4" xfId="12328"/>
    <cellStyle name="Normal 2 2 72 2 4 2" xfId="12329"/>
    <cellStyle name="Normal 2 2 72 2 4 2 2" xfId="12330"/>
    <cellStyle name="Normal 2 2 72 2 4 3" xfId="12331"/>
    <cellStyle name="Normal 2 2 72 2 4 4" xfId="12332"/>
    <cellStyle name="Normal 2 2 72 2 5" xfId="12333"/>
    <cellStyle name="Normal 2 2 72 2 5 2" xfId="12334"/>
    <cellStyle name="Normal 2 2 72 2 5 3" xfId="12335"/>
    <cellStyle name="Normal 2 2 72 2 6" xfId="12336"/>
    <cellStyle name="Normal 2 2 72 2 6 2" xfId="12337"/>
    <cellStyle name="Normal 2 2 72 2 6 3" xfId="12338"/>
    <cellStyle name="Normal 2 2 72 2 7" xfId="12339"/>
    <cellStyle name="Normal 2 2 72 2 7 2" xfId="12340"/>
    <cellStyle name="Normal 2 2 72 2 8" xfId="12341"/>
    <cellStyle name="Normal 2 2 72 2 9" xfId="12342"/>
    <cellStyle name="Normal 2 2 72 3" xfId="12343"/>
    <cellStyle name="Normal 2 2 72 3 2" xfId="12344"/>
    <cellStyle name="Normal 2 2 72 3 2 2" xfId="12345"/>
    <cellStyle name="Normal 2 2 72 3 2 2 2" xfId="12346"/>
    <cellStyle name="Normal 2 2 72 3 2 2 2 2" xfId="12347"/>
    <cellStyle name="Normal 2 2 72 3 2 2 3" xfId="12348"/>
    <cellStyle name="Normal 2 2 72 3 2 2 4" xfId="12349"/>
    <cellStyle name="Normal 2 2 72 3 2 3" xfId="12350"/>
    <cellStyle name="Normal 2 2 72 3 2 3 2" xfId="12351"/>
    <cellStyle name="Normal 2 2 72 3 2 3 3" xfId="12352"/>
    <cellStyle name="Normal 2 2 72 3 2 4" xfId="12353"/>
    <cellStyle name="Normal 2 2 72 3 2 4 2" xfId="12354"/>
    <cellStyle name="Normal 2 2 72 3 2 4 3" xfId="12355"/>
    <cellStyle name="Normal 2 2 72 3 2 5" xfId="12356"/>
    <cellStyle name="Normal 2 2 72 3 2 5 2" xfId="12357"/>
    <cellStyle name="Normal 2 2 72 3 2 6" xfId="12358"/>
    <cellStyle name="Normal 2 2 72 3 2 7" xfId="12359"/>
    <cellStyle name="Normal 2 2 72 3 3" xfId="12360"/>
    <cellStyle name="Normal 2 2 72 3 3 2" xfId="12361"/>
    <cellStyle name="Normal 2 2 72 3 3 2 2" xfId="12362"/>
    <cellStyle name="Normal 2 2 72 3 3 3" xfId="12363"/>
    <cellStyle name="Normal 2 2 72 3 3 4" xfId="12364"/>
    <cellStyle name="Normal 2 2 72 3 4" xfId="12365"/>
    <cellStyle name="Normal 2 2 72 3 4 2" xfId="12366"/>
    <cellStyle name="Normal 2 2 72 3 4 3" xfId="12367"/>
    <cellStyle name="Normal 2 2 72 3 5" xfId="12368"/>
    <cellStyle name="Normal 2 2 72 3 5 2" xfId="12369"/>
    <cellStyle name="Normal 2 2 72 3 5 3" xfId="12370"/>
    <cellStyle name="Normal 2 2 72 3 6" xfId="12371"/>
    <cellStyle name="Normal 2 2 72 3 6 2" xfId="12372"/>
    <cellStyle name="Normal 2 2 72 3 7" xfId="12373"/>
    <cellStyle name="Normal 2 2 72 3 8" xfId="12374"/>
    <cellStyle name="Normal 2 2 72 4" xfId="12375"/>
    <cellStyle name="Normal 2 2 72 4 2" xfId="12376"/>
    <cellStyle name="Normal 2 2 72 4 2 2" xfId="12377"/>
    <cellStyle name="Normal 2 2 72 4 2 2 2" xfId="12378"/>
    <cellStyle name="Normal 2 2 72 4 2 2 2 2" xfId="12379"/>
    <cellStyle name="Normal 2 2 72 4 2 2 3" xfId="12380"/>
    <cellStyle name="Normal 2 2 72 4 2 2 4" xfId="12381"/>
    <cellStyle name="Normal 2 2 72 4 2 3" xfId="12382"/>
    <cellStyle name="Normal 2 2 72 4 2 3 2" xfId="12383"/>
    <cellStyle name="Normal 2 2 72 4 2 3 3" xfId="12384"/>
    <cellStyle name="Normal 2 2 72 4 2 4" xfId="12385"/>
    <cellStyle name="Normal 2 2 72 4 2 4 2" xfId="12386"/>
    <cellStyle name="Normal 2 2 72 4 2 4 3" xfId="12387"/>
    <cellStyle name="Normal 2 2 72 4 2 5" xfId="12388"/>
    <cellStyle name="Normal 2 2 72 4 2 5 2" xfId="12389"/>
    <cellStyle name="Normal 2 2 72 4 2 6" xfId="12390"/>
    <cellStyle name="Normal 2 2 72 4 2 7" xfId="12391"/>
    <cellStyle name="Normal 2 2 72 4 3" xfId="12392"/>
    <cellStyle name="Normal 2 2 72 4 3 2" xfId="12393"/>
    <cellStyle name="Normal 2 2 72 4 3 2 2" xfId="12394"/>
    <cellStyle name="Normal 2 2 72 4 3 3" xfId="12395"/>
    <cellStyle name="Normal 2 2 72 4 3 4" xfId="12396"/>
    <cellStyle name="Normal 2 2 72 4 4" xfId="12397"/>
    <cellStyle name="Normal 2 2 72 4 4 2" xfId="12398"/>
    <cellStyle name="Normal 2 2 72 4 4 3" xfId="12399"/>
    <cellStyle name="Normal 2 2 72 4 5" xfId="12400"/>
    <cellStyle name="Normal 2 2 72 4 5 2" xfId="12401"/>
    <cellStyle name="Normal 2 2 72 4 5 3" xfId="12402"/>
    <cellStyle name="Normal 2 2 72 4 6" xfId="12403"/>
    <cellStyle name="Normal 2 2 72 4 6 2" xfId="12404"/>
    <cellStyle name="Normal 2 2 72 4 7" xfId="12405"/>
    <cellStyle name="Normal 2 2 72 4 8" xfId="12406"/>
    <cellStyle name="Normal 2 2 72 5" xfId="12407"/>
    <cellStyle name="Normal 2 2 72 5 2" xfId="12408"/>
    <cellStyle name="Normal 2 2 72 5 2 2" xfId="12409"/>
    <cellStyle name="Normal 2 2 72 5 2 2 2" xfId="12410"/>
    <cellStyle name="Normal 2 2 72 5 2 3" xfId="12411"/>
    <cellStyle name="Normal 2 2 72 5 2 4" xfId="12412"/>
    <cellStyle name="Normal 2 2 72 5 3" xfId="12413"/>
    <cellStyle name="Normal 2 2 72 5 3 2" xfId="12414"/>
    <cellStyle name="Normal 2 2 72 5 3 3" xfId="12415"/>
    <cellStyle name="Normal 2 2 72 5 4" xfId="12416"/>
    <cellStyle name="Normal 2 2 72 5 4 2" xfId="12417"/>
    <cellStyle name="Normal 2 2 72 5 4 3" xfId="12418"/>
    <cellStyle name="Normal 2 2 72 5 5" xfId="12419"/>
    <cellStyle name="Normal 2 2 72 5 5 2" xfId="12420"/>
    <cellStyle name="Normal 2 2 72 5 6" xfId="12421"/>
    <cellStyle name="Normal 2 2 72 5 7" xfId="12422"/>
    <cellStyle name="Normal 2 2 72 6" xfId="12423"/>
    <cellStyle name="Normal 2 2 72 6 2" xfId="12424"/>
    <cellStyle name="Normal 2 2 72 6 2 2" xfId="12425"/>
    <cellStyle name="Normal 2 2 72 6 2 2 2" xfId="12426"/>
    <cellStyle name="Normal 2 2 72 6 2 3" xfId="12427"/>
    <cellStyle name="Normal 2 2 72 6 2 4" xfId="12428"/>
    <cellStyle name="Normal 2 2 72 6 3" xfId="12429"/>
    <cellStyle name="Normal 2 2 72 6 3 2" xfId="12430"/>
    <cellStyle name="Normal 2 2 72 6 3 3" xfId="12431"/>
    <cellStyle name="Normal 2 2 72 6 4" xfId="12432"/>
    <cellStyle name="Normal 2 2 72 6 4 2" xfId="12433"/>
    <cellStyle name="Normal 2 2 72 6 4 3" xfId="12434"/>
    <cellStyle name="Normal 2 2 72 6 5" xfId="12435"/>
    <cellStyle name="Normal 2 2 72 6 5 2" xfId="12436"/>
    <cellStyle name="Normal 2 2 72 6 6" xfId="12437"/>
    <cellStyle name="Normal 2 2 72 6 7" xfId="12438"/>
    <cellStyle name="Normal 2 2 72 7" xfId="12439"/>
    <cellStyle name="Normal 2 2 72 7 2" xfId="12440"/>
    <cellStyle name="Normal 2 2 72 7 2 2" xfId="12441"/>
    <cellStyle name="Normal 2 2 72 7 3" xfId="12442"/>
    <cellStyle name="Normal 2 2 72 7 4" xfId="12443"/>
    <cellStyle name="Normal 2 2 72 8" xfId="12444"/>
    <cellStyle name="Normal 2 2 72 8 2" xfId="12445"/>
    <cellStyle name="Normal 2 2 72 8 3" xfId="12446"/>
    <cellStyle name="Normal 2 2 72 9" xfId="12447"/>
    <cellStyle name="Normal 2 2 72 9 2" xfId="12448"/>
    <cellStyle name="Normal 2 2 72 9 3" xfId="12449"/>
    <cellStyle name="Normal 2 2 73" xfId="12450"/>
    <cellStyle name="Normal 2 2 73 10" xfId="12451"/>
    <cellStyle name="Normal 2 2 73 10 2" xfId="12452"/>
    <cellStyle name="Normal 2 2 73 11" xfId="12453"/>
    <cellStyle name="Normal 2 2 73 12" xfId="12454"/>
    <cellStyle name="Normal 2 2 73 2" xfId="12455"/>
    <cellStyle name="Normal 2 2 73 2 2" xfId="12456"/>
    <cellStyle name="Normal 2 2 73 2 2 2" xfId="12457"/>
    <cellStyle name="Normal 2 2 73 2 2 2 2" xfId="12458"/>
    <cellStyle name="Normal 2 2 73 2 2 2 2 2" xfId="12459"/>
    <cellStyle name="Normal 2 2 73 2 2 2 3" xfId="12460"/>
    <cellStyle name="Normal 2 2 73 2 2 2 4" xfId="12461"/>
    <cellStyle name="Normal 2 2 73 2 2 3" xfId="12462"/>
    <cellStyle name="Normal 2 2 73 2 2 3 2" xfId="12463"/>
    <cellStyle name="Normal 2 2 73 2 2 3 3" xfId="12464"/>
    <cellStyle name="Normal 2 2 73 2 2 4" xfId="12465"/>
    <cellStyle name="Normal 2 2 73 2 2 4 2" xfId="12466"/>
    <cellStyle name="Normal 2 2 73 2 2 4 3" xfId="12467"/>
    <cellStyle name="Normal 2 2 73 2 2 5" xfId="12468"/>
    <cellStyle name="Normal 2 2 73 2 2 5 2" xfId="12469"/>
    <cellStyle name="Normal 2 2 73 2 2 6" xfId="12470"/>
    <cellStyle name="Normal 2 2 73 2 2 7" xfId="12471"/>
    <cellStyle name="Normal 2 2 73 2 3" xfId="12472"/>
    <cellStyle name="Normal 2 2 73 2 3 2" xfId="12473"/>
    <cellStyle name="Normal 2 2 73 2 3 2 2" xfId="12474"/>
    <cellStyle name="Normal 2 2 73 2 3 3" xfId="12475"/>
    <cellStyle name="Normal 2 2 73 2 3 3 2" xfId="12476"/>
    <cellStyle name="Normal 2 2 73 2 3 4" xfId="12477"/>
    <cellStyle name="Normal 2 2 73 2 3 5" xfId="12478"/>
    <cellStyle name="Normal 2 2 73 2 4" xfId="12479"/>
    <cellStyle name="Normal 2 2 73 2 4 2" xfId="12480"/>
    <cellStyle name="Normal 2 2 73 2 4 2 2" xfId="12481"/>
    <cellStyle name="Normal 2 2 73 2 4 3" xfId="12482"/>
    <cellStyle name="Normal 2 2 73 2 4 4" xfId="12483"/>
    <cellStyle name="Normal 2 2 73 2 5" xfId="12484"/>
    <cellStyle name="Normal 2 2 73 2 5 2" xfId="12485"/>
    <cellStyle name="Normal 2 2 73 2 5 3" xfId="12486"/>
    <cellStyle name="Normal 2 2 73 2 6" xfId="12487"/>
    <cellStyle name="Normal 2 2 73 2 6 2" xfId="12488"/>
    <cellStyle name="Normal 2 2 73 2 6 3" xfId="12489"/>
    <cellStyle name="Normal 2 2 73 2 7" xfId="12490"/>
    <cellStyle name="Normal 2 2 73 2 7 2" xfId="12491"/>
    <cellStyle name="Normal 2 2 73 2 8" xfId="12492"/>
    <cellStyle name="Normal 2 2 73 2 9" xfId="12493"/>
    <cellStyle name="Normal 2 2 73 3" xfId="12494"/>
    <cellStyle name="Normal 2 2 73 3 2" xfId="12495"/>
    <cellStyle name="Normal 2 2 73 3 2 2" xfId="12496"/>
    <cellStyle name="Normal 2 2 73 3 2 2 2" xfId="12497"/>
    <cellStyle name="Normal 2 2 73 3 2 2 2 2" xfId="12498"/>
    <cellStyle name="Normal 2 2 73 3 2 2 3" xfId="12499"/>
    <cellStyle name="Normal 2 2 73 3 2 2 4" xfId="12500"/>
    <cellStyle name="Normal 2 2 73 3 2 3" xfId="12501"/>
    <cellStyle name="Normal 2 2 73 3 2 3 2" xfId="12502"/>
    <cellStyle name="Normal 2 2 73 3 2 3 3" xfId="12503"/>
    <cellStyle name="Normal 2 2 73 3 2 4" xfId="12504"/>
    <cellStyle name="Normal 2 2 73 3 2 4 2" xfId="12505"/>
    <cellStyle name="Normal 2 2 73 3 2 4 3" xfId="12506"/>
    <cellStyle name="Normal 2 2 73 3 2 5" xfId="12507"/>
    <cellStyle name="Normal 2 2 73 3 2 5 2" xfId="12508"/>
    <cellStyle name="Normal 2 2 73 3 2 6" xfId="12509"/>
    <cellStyle name="Normal 2 2 73 3 2 7" xfId="12510"/>
    <cellStyle name="Normal 2 2 73 3 3" xfId="12511"/>
    <cellStyle name="Normal 2 2 73 3 3 2" xfId="12512"/>
    <cellStyle name="Normal 2 2 73 3 3 2 2" xfId="12513"/>
    <cellStyle name="Normal 2 2 73 3 3 3" xfId="12514"/>
    <cellStyle name="Normal 2 2 73 3 3 4" xfId="12515"/>
    <cellStyle name="Normal 2 2 73 3 4" xfId="12516"/>
    <cellStyle name="Normal 2 2 73 3 4 2" xfId="12517"/>
    <cellStyle name="Normal 2 2 73 3 4 3" xfId="12518"/>
    <cellStyle name="Normal 2 2 73 3 5" xfId="12519"/>
    <cellStyle name="Normal 2 2 73 3 5 2" xfId="12520"/>
    <cellStyle name="Normal 2 2 73 3 5 3" xfId="12521"/>
    <cellStyle name="Normal 2 2 73 3 6" xfId="12522"/>
    <cellStyle name="Normal 2 2 73 3 6 2" xfId="12523"/>
    <cellStyle name="Normal 2 2 73 3 7" xfId="12524"/>
    <cellStyle name="Normal 2 2 73 3 8" xfId="12525"/>
    <cellStyle name="Normal 2 2 73 4" xfId="12526"/>
    <cellStyle name="Normal 2 2 73 4 2" xfId="12527"/>
    <cellStyle name="Normal 2 2 73 4 2 2" xfId="12528"/>
    <cellStyle name="Normal 2 2 73 4 2 2 2" xfId="12529"/>
    <cellStyle name="Normal 2 2 73 4 2 2 2 2" xfId="12530"/>
    <cellStyle name="Normal 2 2 73 4 2 2 3" xfId="12531"/>
    <cellStyle name="Normal 2 2 73 4 2 2 4" xfId="12532"/>
    <cellStyle name="Normal 2 2 73 4 2 3" xfId="12533"/>
    <cellStyle name="Normal 2 2 73 4 2 3 2" xfId="12534"/>
    <cellStyle name="Normal 2 2 73 4 2 3 3" xfId="12535"/>
    <cellStyle name="Normal 2 2 73 4 2 4" xfId="12536"/>
    <cellStyle name="Normal 2 2 73 4 2 4 2" xfId="12537"/>
    <cellStyle name="Normal 2 2 73 4 2 4 3" xfId="12538"/>
    <cellStyle name="Normal 2 2 73 4 2 5" xfId="12539"/>
    <cellStyle name="Normal 2 2 73 4 2 5 2" xfId="12540"/>
    <cellStyle name="Normal 2 2 73 4 2 6" xfId="12541"/>
    <cellStyle name="Normal 2 2 73 4 2 7" xfId="12542"/>
    <cellStyle name="Normal 2 2 73 4 3" xfId="12543"/>
    <cellStyle name="Normal 2 2 73 4 3 2" xfId="12544"/>
    <cellStyle name="Normal 2 2 73 4 3 2 2" xfId="12545"/>
    <cellStyle name="Normal 2 2 73 4 3 3" xfId="12546"/>
    <cellStyle name="Normal 2 2 73 4 3 4" xfId="12547"/>
    <cellStyle name="Normal 2 2 73 4 4" xfId="12548"/>
    <cellStyle name="Normal 2 2 73 4 4 2" xfId="12549"/>
    <cellStyle name="Normal 2 2 73 4 4 3" xfId="12550"/>
    <cellStyle name="Normal 2 2 73 4 5" xfId="12551"/>
    <cellStyle name="Normal 2 2 73 4 5 2" xfId="12552"/>
    <cellStyle name="Normal 2 2 73 4 5 3" xfId="12553"/>
    <cellStyle name="Normal 2 2 73 4 6" xfId="12554"/>
    <cellStyle name="Normal 2 2 73 4 6 2" xfId="12555"/>
    <cellStyle name="Normal 2 2 73 4 7" xfId="12556"/>
    <cellStyle name="Normal 2 2 73 4 8" xfId="12557"/>
    <cellStyle name="Normal 2 2 73 5" xfId="12558"/>
    <cellStyle name="Normal 2 2 73 5 2" xfId="12559"/>
    <cellStyle name="Normal 2 2 73 5 2 2" xfId="12560"/>
    <cellStyle name="Normal 2 2 73 5 2 2 2" xfId="12561"/>
    <cellStyle name="Normal 2 2 73 5 2 3" xfId="12562"/>
    <cellStyle name="Normal 2 2 73 5 2 4" xfId="12563"/>
    <cellStyle name="Normal 2 2 73 5 3" xfId="12564"/>
    <cellStyle name="Normal 2 2 73 5 3 2" xfId="12565"/>
    <cellStyle name="Normal 2 2 73 5 3 3" xfId="12566"/>
    <cellStyle name="Normal 2 2 73 5 4" xfId="12567"/>
    <cellStyle name="Normal 2 2 73 5 4 2" xfId="12568"/>
    <cellStyle name="Normal 2 2 73 5 4 3" xfId="12569"/>
    <cellStyle name="Normal 2 2 73 5 5" xfId="12570"/>
    <cellStyle name="Normal 2 2 73 5 5 2" xfId="12571"/>
    <cellStyle name="Normal 2 2 73 5 6" xfId="12572"/>
    <cellStyle name="Normal 2 2 73 5 7" xfId="12573"/>
    <cellStyle name="Normal 2 2 73 6" xfId="12574"/>
    <cellStyle name="Normal 2 2 73 6 2" xfId="12575"/>
    <cellStyle name="Normal 2 2 73 6 2 2" xfId="12576"/>
    <cellStyle name="Normal 2 2 73 6 2 2 2" xfId="12577"/>
    <cellStyle name="Normal 2 2 73 6 2 3" xfId="12578"/>
    <cellStyle name="Normal 2 2 73 6 2 4" xfId="12579"/>
    <cellStyle name="Normal 2 2 73 6 3" xfId="12580"/>
    <cellStyle name="Normal 2 2 73 6 3 2" xfId="12581"/>
    <cellStyle name="Normal 2 2 73 6 3 3" xfId="12582"/>
    <cellStyle name="Normal 2 2 73 6 4" xfId="12583"/>
    <cellStyle name="Normal 2 2 73 6 4 2" xfId="12584"/>
    <cellStyle name="Normal 2 2 73 6 4 3" xfId="12585"/>
    <cellStyle name="Normal 2 2 73 6 5" xfId="12586"/>
    <cellStyle name="Normal 2 2 73 6 5 2" xfId="12587"/>
    <cellStyle name="Normal 2 2 73 6 6" xfId="12588"/>
    <cellStyle name="Normal 2 2 73 6 7" xfId="12589"/>
    <cellStyle name="Normal 2 2 73 7" xfId="12590"/>
    <cellStyle name="Normal 2 2 73 7 2" xfId="12591"/>
    <cellStyle name="Normal 2 2 73 7 2 2" xfId="12592"/>
    <cellStyle name="Normal 2 2 73 7 3" xfId="12593"/>
    <cellStyle name="Normal 2 2 73 7 4" xfId="12594"/>
    <cellStyle name="Normal 2 2 73 8" xfId="12595"/>
    <cellStyle name="Normal 2 2 73 8 2" xfId="12596"/>
    <cellStyle name="Normal 2 2 73 8 3" xfId="12597"/>
    <cellStyle name="Normal 2 2 73 9" xfId="12598"/>
    <cellStyle name="Normal 2 2 73 9 2" xfId="12599"/>
    <cellStyle name="Normal 2 2 73 9 3" xfId="12600"/>
    <cellStyle name="Normal 2 2 74" xfId="12601"/>
    <cellStyle name="Normal 2 2 74 10" xfId="12602"/>
    <cellStyle name="Normal 2 2 74 10 2" xfId="12603"/>
    <cellStyle name="Normal 2 2 74 11" xfId="12604"/>
    <cellStyle name="Normal 2 2 74 12" xfId="12605"/>
    <cellStyle name="Normal 2 2 74 2" xfId="12606"/>
    <cellStyle name="Normal 2 2 74 2 2" xfId="12607"/>
    <cellStyle name="Normal 2 2 74 2 2 2" xfId="12608"/>
    <cellStyle name="Normal 2 2 74 2 2 2 2" xfId="12609"/>
    <cellStyle name="Normal 2 2 74 2 2 2 2 2" xfId="12610"/>
    <cellStyle name="Normal 2 2 74 2 2 2 3" xfId="12611"/>
    <cellStyle name="Normal 2 2 74 2 2 2 4" xfId="12612"/>
    <cellStyle name="Normal 2 2 74 2 2 3" xfId="12613"/>
    <cellStyle name="Normal 2 2 74 2 2 3 2" xfId="12614"/>
    <cellStyle name="Normal 2 2 74 2 2 3 3" xfId="12615"/>
    <cellStyle name="Normal 2 2 74 2 2 4" xfId="12616"/>
    <cellStyle name="Normal 2 2 74 2 2 4 2" xfId="12617"/>
    <cellStyle name="Normal 2 2 74 2 2 4 3" xfId="12618"/>
    <cellStyle name="Normal 2 2 74 2 2 5" xfId="12619"/>
    <cellStyle name="Normal 2 2 74 2 2 5 2" xfId="12620"/>
    <cellStyle name="Normal 2 2 74 2 2 6" xfId="12621"/>
    <cellStyle name="Normal 2 2 74 2 2 7" xfId="12622"/>
    <cellStyle name="Normal 2 2 74 2 3" xfId="12623"/>
    <cellStyle name="Normal 2 2 74 2 3 2" xfId="12624"/>
    <cellStyle name="Normal 2 2 74 2 3 2 2" xfId="12625"/>
    <cellStyle name="Normal 2 2 74 2 3 3" xfId="12626"/>
    <cellStyle name="Normal 2 2 74 2 3 3 2" xfId="12627"/>
    <cellStyle name="Normal 2 2 74 2 3 4" xfId="12628"/>
    <cellStyle name="Normal 2 2 74 2 3 5" xfId="12629"/>
    <cellStyle name="Normal 2 2 74 2 4" xfId="12630"/>
    <cellStyle name="Normal 2 2 74 2 4 2" xfId="12631"/>
    <cellStyle name="Normal 2 2 74 2 4 2 2" xfId="12632"/>
    <cellStyle name="Normal 2 2 74 2 4 3" xfId="12633"/>
    <cellStyle name="Normal 2 2 74 2 4 4" xfId="12634"/>
    <cellStyle name="Normal 2 2 74 2 5" xfId="12635"/>
    <cellStyle name="Normal 2 2 74 2 5 2" xfId="12636"/>
    <cellStyle name="Normal 2 2 74 2 5 3" xfId="12637"/>
    <cellStyle name="Normal 2 2 74 2 6" xfId="12638"/>
    <cellStyle name="Normal 2 2 74 2 6 2" xfId="12639"/>
    <cellStyle name="Normal 2 2 74 2 6 3" xfId="12640"/>
    <cellStyle name="Normal 2 2 74 2 7" xfId="12641"/>
    <cellStyle name="Normal 2 2 74 2 7 2" xfId="12642"/>
    <cellStyle name="Normal 2 2 74 2 8" xfId="12643"/>
    <cellStyle name="Normal 2 2 74 2 9" xfId="12644"/>
    <cellStyle name="Normal 2 2 74 3" xfId="12645"/>
    <cellStyle name="Normal 2 2 74 3 2" xfId="12646"/>
    <cellStyle name="Normal 2 2 74 3 2 2" xfId="12647"/>
    <cellStyle name="Normal 2 2 74 3 2 2 2" xfId="12648"/>
    <cellStyle name="Normal 2 2 74 3 2 2 2 2" xfId="12649"/>
    <cellStyle name="Normal 2 2 74 3 2 2 3" xfId="12650"/>
    <cellStyle name="Normal 2 2 74 3 2 2 4" xfId="12651"/>
    <cellStyle name="Normal 2 2 74 3 2 3" xfId="12652"/>
    <cellStyle name="Normal 2 2 74 3 2 3 2" xfId="12653"/>
    <cellStyle name="Normal 2 2 74 3 2 3 3" xfId="12654"/>
    <cellStyle name="Normal 2 2 74 3 2 4" xfId="12655"/>
    <cellStyle name="Normal 2 2 74 3 2 4 2" xfId="12656"/>
    <cellStyle name="Normal 2 2 74 3 2 4 3" xfId="12657"/>
    <cellStyle name="Normal 2 2 74 3 2 5" xfId="12658"/>
    <cellStyle name="Normal 2 2 74 3 2 5 2" xfId="12659"/>
    <cellStyle name="Normal 2 2 74 3 2 6" xfId="12660"/>
    <cellStyle name="Normal 2 2 74 3 2 7" xfId="12661"/>
    <cellStyle name="Normal 2 2 74 3 3" xfId="12662"/>
    <cellStyle name="Normal 2 2 74 3 3 2" xfId="12663"/>
    <cellStyle name="Normal 2 2 74 3 3 2 2" xfId="12664"/>
    <cellStyle name="Normal 2 2 74 3 3 3" xfId="12665"/>
    <cellStyle name="Normal 2 2 74 3 3 4" xfId="12666"/>
    <cellStyle name="Normal 2 2 74 3 4" xfId="12667"/>
    <cellStyle name="Normal 2 2 74 3 4 2" xfId="12668"/>
    <cellStyle name="Normal 2 2 74 3 4 3" xfId="12669"/>
    <cellStyle name="Normal 2 2 74 3 5" xfId="12670"/>
    <cellStyle name="Normal 2 2 74 3 5 2" xfId="12671"/>
    <cellStyle name="Normal 2 2 74 3 5 3" xfId="12672"/>
    <cellStyle name="Normal 2 2 74 3 6" xfId="12673"/>
    <cellStyle name="Normal 2 2 74 3 6 2" xfId="12674"/>
    <cellStyle name="Normal 2 2 74 3 7" xfId="12675"/>
    <cellStyle name="Normal 2 2 74 3 8" xfId="12676"/>
    <cellStyle name="Normal 2 2 74 4" xfId="12677"/>
    <cellStyle name="Normal 2 2 74 4 2" xfId="12678"/>
    <cellStyle name="Normal 2 2 74 4 2 2" xfId="12679"/>
    <cellStyle name="Normal 2 2 74 4 2 2 2" xfId="12680"/>
    <cellStyle name="Normal 2 2 74 4 2 2 2 2" xfId="12681"/>
    <cellStyle name="Normal 2 2 74 4 2 2 3" xfId="12682"/>
    <cellStyle name="Normal 2 2 74 4 2 2 4" xfId="12683"/>
    <cellStyle name="Normal 2 2 74 4 2 3" xfId="12684"/>
    <cellStyle name="Normal 2 2 74 4 2 3 2" xfId="12685"/>
    <cellStyle name="Normal 2 2 74 4 2 3 3" xfId="12686"/>
    <cellStyle name="Normal 2 2 74 4 2 4" xfId="12687"/>
    <cellStyle name="Normal 2 2 74 4 2 4 2" xfId="12688"/>
    <cellStyle name="Normal 2 2 74 4 2 4 3" xfId="12689"/>
    <cellStyle name="Normal 2 2 74 4 2 5" xfId="12690"/>
    <cellStyle name="Normal 2 2 74 4 2 5 2" xfId="12691"/>
    <cellStyle name="Normal 2 2 74 4 2 6" xfId="12692"/>
    <cellStyle name="Normal 2 2 74 4 2 7" xfId="12693"/>
    <cellStyle name="Normal 2 2 74 4 3" xfId="12694"/>
    <cellStyle name="Normal 2 2 74 4 3 2" xfId="12695"/>
    <cellStyle name="Normal 2 2 74 4 3 2 2" xfId="12696"/>
    <cellStyle name="Normal 2 2 74 4 3 3" xfId="12697"/>
    <cellStyle name="Normal 2 2 74 4 3 4" xfId="12698"/>
    <cellStyle name="Normal 2 2 74 4 4" xfId="12699"/>
    <cellStyle name="Normal 2 2 74 4 4 2" xfId="12700"/>
    <cellStyle name="Normal 2 2 74 4 4 3" xfId="12701"/>
    <cellStyle name="Normal 2 2 74 4 5" xfId="12702"/>
    <cellStyle name="Normal 2 2 74 4 5 2" xfId="12703"/>
    <cellStyle name="Normal 2 2 74 4 5 3" xfId="12704"/>
    <cellStyle name="Normal 2 2 74 4 6" xfId="12705"/>
    <cellStyle name="Normal 2 2 74 4 6 2" xfId="12706"/>
    <cellStyle name="Normal 2 2 74 4 7" xfId="12707"/>
    <cellStyle name="Normal 2 2 74 4 8" xfId="12708"/>
    <cellStyle name="Normal 2 2 74 5" xfId="12709"/>
    <cellStyle name="Normal 2 2 74 5 2" xfId="12710"/>
    <cellStyle name="Normal 2 2 74 5 2 2" xfId="12711"/>
    <cellStyle name="Normal 2 2 74 5 2 2 2" xfId="12712"/>
    <cellStyle name="Normal 2 2 74 5 2 3" xfId="12713"/>
    <cellStyle name="Normal 2 2 74 5 2 4" xfId="12714"/>
    <cellStyle name="Normal 2 2 74 5 3" xfId="12715"/>
    <cellStyle name="Normal 2 2 74 5 3 2" xfId="12716"/>
    <cellStyle name="Normal 2 2 74 5 3 3" xfId="12717"/>
    <cellStyle name="Normal 2 2 74 5 4" xfId="12718"/>
    <cellStyle name="Normal 2 2 74 5 4 2" xfId="12719"/>
    <cellStyle name="Normal 2 2 74 5 4 3" xfId="12720"/>
    <cellStyle name="Normal 2 2 74 5 5" xfId="12721"/>
    <cellStyle name="Normal 2 2 74 5 5 2" xfId="12722"/>
    <cellStyle name="Normal 2 2 74 5 6" xfId="12723"/>
    <cellStyle name="Normal 2 2 74 5 7" xfId="12724"/>
    <cellStyle name="Normal 2 2 74 6" xfId="12725"/>
    <cellStyle name="Normal 2 2 74 6 2" xfId="12726"/>
    <cellStyle name="Normal 2 2 74 6 2 2" xfId="12727"/>
    <cellStyle name="Normal 2 2 74 6 2 2 2" xfId="12728"/>
    <cellStyle name="Normal 2 2 74 6 2 3" xfId="12729"/>
    <cellStyle name="Normal 2 2 74 6 2 4" xfId="12730"/>
    <cellStyle name="Normal 2 2 74 6 3" xfId="12731"/>
    <cellStyle name="Normal 2 2 74 6 3 2" xfId="12732"/>
    <cellStyle name="Normal 2 2 74 6 3 3" xfId="12733"/>
    <cellStyle name="Normal 2 2 74 6 4" xfId="12734"/>
    <cellStyle name="Normal 2 2 74 6 4 2" xfId="12735"/>
    <cellStyle name="Normal 2 2 74 6 4 3" xfId="12736"/>
    <cellStyle name="Normal 2 2 74 6 5" xfId="12737"/>
    <cellStyle name="Normal 2 2 74 6 5 2" xfId="12738"/>
    <cellStyle name="Normal 2 2 74 6 6" xfId="12739"/>
    <cellStyle name="Normal 2 2 74 6 7" xfId="12740"/>
    <cellStyle name="Normal 2 2 74 7" xfId="12741"/>
    <cellStyle name="Normal 2 2 74 7 2" xfId="12742"/>
    <cellStyle name="Normal 2 2 74 7 2 2" xfId="12743"/>
    <cellStyle name="Normal 2 2 74 7 3" xfId="12744"/>
    <cellStyle name="Normal 2 2 74 7 4" xfId="12745"/>
    <cellStyle name="Normal 2 2 74 8" xfId="12746"/>
    <cellStyle name="Normal 2 2 74 8 2" xfId="12747"/>
    <cellStyle name="Normal 2 2 74 8 3" xfId="12748"/>
    <cellStyle name="Normal 2 2 74 9" xfId="12749"/>
    <cellStyle name="Normal 2 2 74 9 2" xfId="12750"/>
    <cellStyle name="Normal 2 2 74 9 3" xfId="12751"/>
    <cellStyle name="Normal 2 2 75" xfId="12752"/>
    <cellStyle name="Normal 2 2 75 10" xfId="12753"/>
    <cellStyle name="Normal 2 2 75 10 2" xfId="12754"/>
    <cellStyle name="Normal 2 2 75 11" xfId="12755"/>
    <cellStyle name="Normal 2 2 75 12" xfId="12756"/>
    <cellStyle name="Normal 2 2 75 2" xfId="12757"/>
    <cellStyle name="Normal 2 2 75 2 2" xfId="12758"/>
    <cellStyle name="Normal 2 2 75 2 2 2" xfId="12759"/>
    <cellStyle name="Normal 2 2 75 2 2 2 2" xfId="12760"/>
    <cellStyle name="Normal 2 2 75 2 2 2 2 2" xfId="12761"/>
    <cellStyle name="Normal 2 2 75 2 2 2 3" xfId="12762"/>
    <cellStyle name="Normal 2 2 75 2 2 2 4" xfId="12763"/>
    <cellStyle name="Normal 2 2 75 2 2 3" xfId="12764"/>
    <cellStyle name="Normal 2 2 75 2 2 3 2" xfId="12765"/>
    <cellStyle name="Normal 2 2 75 2 2 3 3" xfId="12766"/>
    <cellStyle name="Normal 2 2 75 2 2 4" xfId="12767"/>
    <cellStyle name="Normal 2 2 75 2 2 4 2" xfId="12768"/>
    <cellStyle name="Normal 2 2 75 2 2 4 3" xfId="12769"/>
    <cellStyle name="Normal 2 2 75 2 2 5" xfId="12770"/>
    <cellStyle name="Normal 2 2 75 2 2 5 2" xfId="12771"/>
    <cellStyle name="Normal 2 2 75 2 2 6" xfId="12772"/>
    <cellStyle name="Normal 2 2 75 2 2 7" xfId="12773"/>
    <cellStyle name="Normal 2 2 75 2 3" xfId="12774"/>
    <cellStyle name="Normal 2 2 75 2 3 2" xfId="12775"/>
    <cellStyle name="Normal 2 2 75 2 3 2 2" xfId="12776"/>
    <cellStyle name="Normal 2 2 75 2 3 3" xfId="12777"/>
    <cellStyle name="Normal 2 2 75 2 3 3 2" xfId="12778"/>
    <cellStyle name="Normal 2 2 75 2 3 4" xfId="12779"/>
    <cellStyle name="Normal 2 2 75 2 3 5" xfId="12780"/>
    <cellStyle name="Normal 2 2 75 2 4" xfId="12781"/>
    <cellStyle name="Normal 2 2 75 2 4 2" xfId="12782"/>
    <cellStyle name="Normal 2 2 75 2 4 2 2" xfId="12783"/>
    <cellStyle name="Normal 2 2 75 2 4 3" xfId="12784"/>
    <cellStyle name="Normal 2 2 75 2 4 4" xfId="12785"/>
    <cellStyle name="Normal 2 2 75 2 5" xfId="12786"/>
    <cellStyle name="Normal 2 2 75 2 5 2" xfId="12787"/>
    <cellStyle name="Normal 2 2 75 2 5 3" xfId="12788"/>
    <cellStyle name="Normal 2 2 75 2 6" xfId="12789"/>
    <cellStyle name="Normal 2 2 75 2 6 2" xfId="12790"/>
    <cellStyle name="Normal 2 2 75 2 6 3" xfId="12791"/>
    <cellStyle name="Normal 2 2 75 2 7" xfId="12792"/>
    <cellStyle name="Normal 2 2 75 2 7 2" xfId="12793"/>
    <cellStyle name="Normal 2 2 75 2 8" xfId="12794"/>
    <cellStyle name="Normal 2 2 75 2 9" xfId="12795"/>
    <cellStyle name="Normal 2 2 75 3" xfId="12796"/>
    <cellStyle name="Normal 2 2 75 3 2" xfId="12797"/>
    <cellStyle name="Normal 2 2 75 3 2 2" xfId="12798"/>
    <cellStyle name="Normal 2 2 75 3 2 2 2" xfId="12799"/>
    <cellStyle name="Normal 2 2 75 3 2 2 2 2" xfId="12800"/>
    <cellStyle name="Normal 2 2 75 3 2 2 3" xfId="12801"/>
    <cellStyle name="Normal 2 2 75 3 2 2 4" xfId="12802"/>
    <cellStyle name="Normal 2 2 75 3 2 3" xfId="12803"/>
    <cellStyle name="Normal 2 2 75 3 2 3 2" xfId="12804"/>
    <cellStyle name="Normal 2 2 75 3 2 3 3" xfId="12805"/>
    <cellStyle name="Normal 2 2 75 3 2 4" xfId="12806"/>
    <cellStyle name="Normal 2 2 75 3 2 4 2" xfId="12807"/>
    <cellStyle name="Normal 2 2 75 3 2 4 3" xfId="12808"/>
    <cellStyle name="Normal 2 2 75 3 2 5" xfId="12809"/>
    <cellStyle name="Normal 2 2 75 3 2 5 2" xfId="12810"/>
    <cellStyle name="Normal 2 2 75 3 2 6" xfId="12811"/>
    <cellStyle name="Normal 2 2 75 3 2 7" xfId="12812"/>
    <cellStyle name="Normal 2 2 75 3 3" xfId="12813"/>
    <cellStyle name="Normal 2 2 75 3 3 2" xfId="12814"/>
    <cellStyle name="Normal 2 2 75 3 3 2 2" xfId="12815"/>
    <cellStyle name="Normal 2 2 75 3 3 3" xfId="12816"/>
    <cellStyle name="Normal 2 2 75 3 3 4" xfId="12817"/>
    <cellStyle name="Normal 2 2 75 3 4" xfId="12818"/>
    <cellStyle name="Normal 2 2 75 3 4 2" xfId="12819"/>
    <cellStyle name="Normal 2 2 75 3 4 3" xfId="12820"/>
    <cellStyle name="Normal 2 2 75 3 5" xfId="12821"/>
    <cellStyle name="Normal 2 2 75 3 5 2" xfId="12822"/>
    <cellStyle name="Normal 2 2 75 3 5 3" xfId="12823"/>
    <cellStyle name="Normal 2 2 75 3 6" xfId="12824"/>
    <cellStyle name="Normal 2 2 75 3 6 2" xfId="12825"/>
    <cellStyle name="Normal 2 2 75 3 7" xfId="12826"/>
    <cellStyle name="Normal 2 2 75 3 8" xfId="12827"/>
    <cellStyle name="Normal 2 2 75 4" xfId="12828"/>
    <cellStyle name="Normal 2 2 75 4 2" xfId="12829"/>
    <cellStyle name="Normal 2 2 75 4 2 2" xfId="12830"/>
    <cellStyle name="Normal 2 2 75 4 2 2 2" xfId="12831"/>
    <cellStyle name="Normal 2 2 75 4 2 2 2 2" xfId="12832"/>
    <cellStyle name="Normal 2 2 75 4 2 2 3" xfId="12833"/>
    <cellStyle name="Normal 2 2 75 4 2 2 4" xfId="12834"/>
    <cellStyle name="Normal 2 2 75 4 2 3" xfId="12835"/>
    <cellStyle name="Normal 2 2 75 4 2 3 2" xfId="12836"/>
    <cellStyle name="Normal 2 2 75 4 2 3 3" xfId="12837"/>
    <cellStyle name="Normal 2 2 75 4 2 4" xfId="12838"/>
    <cellStyle name="Normal 2 2 75 4 2 4 2" xfId="12839"/>
    <cellStyle name="Normal 2 2 75 4 2 4 3" xfId="12840"/>
    <cellStyle name="Normal 2 2 75 4 2 5" xfId="12841"/>
    <cellStyle name="Normal 2 2 75 4 2 5 2" xfId="12842"/>
    <cellStyle name="Normal 2 2 75 4 2 6" xfId="12843"/>
    <cellStyle name="Normal 2 2 75 4 2 7" xfId="12844"/>
    <cellStyle name="Normal 2 2 75 4 3" xfId="12845"/>
    <cellStyle name="Normal 2 2 75 4 3 2" xfId="12846"/>
    <cellStyle name="Normal 2 2 75 4 3 2 2" xfId="12847"/>
    <cellStyle name="Normal 2 2 75 4 3 3" xfId="12848"/>
    <cellStyle name="Normal 2 2 75 4 3 4" xfId="12849"/>
    <cellStyle name="Normal 2 2 75 4 4" xfId="12850"/>
    <cellStyle name="Normal 2 2 75 4 4 2" xfId="12851"/>
    <cellStyle name="Normal 2 2 75 4 4 3" xfId="12852"/>
    <cellStyle name="Normal 2 2 75 4 5" xfId="12853"/>
    <cellStyle name="Normal 2 2 75 4 5 2" xfId="12854"/>
    <cellStyle name="Normal 2 2 75 4 5 3" xfId="12855"/>
    <cellStyle name="Normal 2 2 75 4 6" xfId="12856"/>
    <cellStyle name="Normal 2 2 75 4 6 2" xfId="12857"/>
    <cellStyle name="Normal 2 2 75 4 7" xfId="12858"/>
    <cellStyle name="Normal 2 2 75 4 8" xfId="12859"/>
    <cellStyle name="Normal 2 2 75 5" xfId="12860"/>
    <cellStyle name="Normal 2 2 75 5 2" xfId="12861"/>
    <cellStyle name="Normal 2 2 75 5 2 2" xfId="12862"/>
    <cellStyle name="Normal 2 2 75 5 2 2 2" xfId="12863"/>
    <cellStyle name="Normal 2 2 75 5 2 3" xfId="12864"/>
    <cellStyle name="Normal 2 2 75 5 2 4" xfId="12865"/>
    <cellStyle name="Normal 2 2 75 5 3" xfId="12866"/>
    <cellStyle name="Normal 2 2 75 5 3 2" xfId="12867"/>
    <cellStyle name="Normal 2 2 75 5 3 3" xfId="12868"/>
    <cellStyle name="Normal 2 2 75 5 4" xfId="12869"/>
    <cellStyle name="Normal 2 2 75 5 4 2" xfId="12870"/>
    <cellStyle name="Normal 2 2 75 5 4 3" xfId="12871"/>
    <cellStyle name="Normal 2 2 75 5 5" xfId="12872"/>
    <cellStyle name="Normal 2 2 75 5 5 2" xfId="12873"/>
    <cellStyle name="Normal 2 2 75 5 6" xfId="12874"/>
    <cellStyle name="Normal 2 2 75 5 7" xfId="12875"/>
    <cellStyle name="Normal 2 2 75 6" xfId="12876"/>
    <cellStyle name="Normal 2 2 75 6 2" xfId="12877"/>
    <cellStyle name="Normal 2 2 75 6 2 2" xfId="12878"/>
    <cellStyle name="Normal 2 2 75 6 2 2 2" xfId="12879"/>
    <cellStyle name="Normal 2 2 75 6 2 3" xfId="12880"/>
    <cellStyle name="Normal 2 2 75 6 2 4" xfId="12881"/>
    <cellStyle name="Normal 2 2 75 6 3" xfId="12882"/>
    <cellStyle name="Normal 2 2 75 6 3 2" xfId="12883"/>
    <cellStyle name="Normal 2 2 75 6 3 3" xfId="12884"/>
    <cellStyle name="Normal 2 2 75 6 4" xfId="12885"/>
    <cellStyle name="Normal 2 2 75 6 4 2" xfId="12886"/>
    <cellStyle name="Normal 2 2 75 6 4 3" xfId="12887"/>
    <cellStyle name="Normal 2 2 75 6 5" xfId="12888"/>
    <cellStyle name="Normal 2 2 75 6 5 2" xfId="12889"/>
    <cellStyle name="Normal 2 2 75 6 6" xfId="12890"/>
    <cellStyle name="Normal 2 2 75 6 7" xfId="12891"/>
    <cellStyle name="Normal 2 2 75 7" xfId="12892"/>
    <cellStyle name="Normal 2 2 75 7 2" xfId="12893"/>
    <cellStyle name="Normal 2 2 75 7 2 2" xfId="12894"/>
    <cellStyle name="Normal 2 2 75 7 3" xfId="12895"/>
    <cellStyle name="Normal 2 2 75 7 4" xfId="12896"/>
    <cellStyle name="Normal 2 2 75 8" xfId="12897"/>
    <cellStyle name="Normal 2 2 75 8 2" xfId="12898"/>
    <cellStyle name="Normal 2 2 75 8 3" xfId="12899"/>
    <cellStyle name="Normal 2 2 75 9" xfId="12900"/>
    <cellStyle name="Normal 2 2 75 9 2" xfId="12901"/>
    <cellStyle name="Normal 2 2 75 9 3" xfId="12902"/>
    <cellStyle name="Normal 2 2 76" xfId="12903"/>
    <cellStyle name="Normal 2 2 76 10" xfId="12904"/>
    <cellStyle name="Normal 2 2 76 10 2" xfId="12905"/>
    <cellStyle name="Normal 2 2 76 11" xfId="12906"/>
    <cellStyle name="Normal 2 2 76 12" xfId="12907"/>
    <cellStyle name="Normal 2 2 76 2" xfId="12908"/>
    <cellStyle name="Normal 2 2 76 2 2" xfId="12909"/>
    <cellStyle name="Normal 2 2 76 2 2 2" xfId="12910"/>
    <cellStyle name="Normal 2 2 76 2 2 2 2" xfId="12911"/>
    <cellStyle name="Normal 2 2 76 2 2 2 2 2" xfId="12912"/>
    <cellStyle name="Normal 2 2 76 2 2 2 3" xfId="12913"/>
    <cellStyle name="Normal 2 2 76 2 2 2 4" xfId="12914"/>
    <cellStyle name="Normal 2 2 76 2 2 3" xfId="12915"/>
    <cellStyle name="Normal 2 2 76 2 2 3 2" xfId="12916"/>
    <cellStyle name="Normal 2 2 76 2 2 3 3" xfId="12917"/>
    <cellStyle name="Normal 2 2 76 2 2 4" xfId="12918"/>
    <cellStyle name="Normal 2 2 76 2 2 4 2" xfId="12919"/>
    <cellStyle name="Normal 2 2 76 2 2 4 3" xfId="12920"/>
    <cellStyle name="Normal 2 2 76 2 2 5" xfId="12921"/>
    <cellStyle name="Normal 2 2 76 2 2 5 2" xfId="12922"/>
    <cellStyle name="Normal 2 2 76 2 2 6" xfId="12923"/>
    <cellStyle name="Normal 2 2 76 2 2 7" xfId="12924"/>
    <cellStyle name="Normal 2 2 76 2 3" xfId="12925"/>
    <cellStyle name="Normal 2 2 76 2 3 2" xfId="12926"/>
    <cellStyle name="Normal 2 2 76 2 3 2 2" xfId="12927"/>
    <cellStyle name="Normal 2 2 76 2 3 3" xfId="12928"/>
    <cellStyle name="Normal 2 2 76 2 3 3 2" xfId="12929"/>
    <cellStyle name="Normal 2 2 76 2 3 4" xfId="12930"/>
    <cellStyle name="Normal 2 2 76 2 3 5" xfId="12931"/>
    <cellStyle name="Normal 2 2 76 2 4" xfId="12932"/>
    <cellStyle name="Normal 2 2 76 2 4 2" xfId="12933"/>
    <cellStyle name="Normal 2 2 76 2 4 2 2" xfId="12934"/>
    <cellStyle name="Normal 2 2 76 2 4 3" xfId="12935"/>
    <cellStyle name="Normal 2 2 76 2 4 4" xfId="12936"/>
    <cellStyle name="Normal 2 2 76 2 5" xfId="12937"/>
    <cellStyle name="Normal 2 2 76 2 5 2" xfId="12938"/>
    <cellStyle name="Normal 2 2 76 2 5 3" xfId="12939"/>
    <cellStyle name="Normal 2 2 76 2 6" xfId="12940"/>
    <cellStyle name="Normal 2 2 76 2 6 2" xfId="12941"/>
    <cellStyle name="Normal 2 2 76 2 6 3" xfId="12942"/>
    <cellStyle name="Normal 2 2 76 2 7" xfId="12943"/>
    <cellStyle name="Normal 2 2 76 2 7 2" xfId="12944"/>
    <cellStyle name="Normal 2 2 76 2 8" xfId="12945"/>
    <cellStyle name="Normal 2 2 76 2 9" xfId="12946"/>
    <cellStyle name="Normal 2 2 76 3" xfId="12947"/>
    <cellStyle name="Normal 2 2 76 3 2" xfId="12948"/>
    <cellStyle name="Normal 2 2 76 3 2 2" xfId="12949"/>
    <cellStyle name="Normal 2 2 76 3 2 2 2" xfId="12950"/>
    <cellStyle name="Normal 2 2 76 3 2 2 2 2" xfId="12951"/>
    <cellStyle name="Normal 2 2 76 3 2 2 3" xfId="12952"/>
    <cellStyle name="Normal 2 2 76 3 2 2 4" xfId="12953"/>
    <cellStyle name="Normal 2 2 76 3 2 3" xfId="12954"/>
    <cellStyle name="Normal 2 2 76 3 2 3 2" xfId="12955"/>
    <cellStyle name="Normal 2 2 76 3 2 3 3" xfId="12956"/>
    <cellStyle name="Normal 2 2 76 3 2 4" xfId="12957"/>
    <cellStyle name="Normal 2 2 76 3 2 4 2" xfId="12958"/>
    <cellStyle name="Normal 2 2 76 3 2 4 3" xfId="12959"/>
    <cellStyle name="Normal 2 2 76 3 2 5" xfId="12960"/>
    <cellStyle name="Normal 2 2 76 3 2 5 2" xfId="12961"/>
    <cellStyle name="Normal 2 2 76 3 2 6" xfId="12962"/>
    <cellStyle name="Normal 2 2 76 3 2 7" xfId="12963"/>
    <cellStyle name="Normal 2 2 76 3 3" xfId="12964"/>
    <cellStyle name="Normal 2 2 76 3 3 2" xfId="12965"/>
    <cellStyle name="Normal 2 2 76 3 3 2 2" xfId="12966"/>
    <cellStyle name="Normal 2 2 76 3 3 3" xfId="12967"/>
    <cellStyle name="Normal 2 2 76 3 3 4" xfId="12968"/>
    <cellStyle name="Normal 2 2 76 3 4" xfId="12969"/>
    <cellStyle name="Normal 2 2 76 3 4 2" xfId="12970"/>
    <cellStyle name="Normal 2 2 76 3 4 3" xfId="12971"/>
    <cellStyle name="Normal 2 2 76 3 5" xfId="12972"/>
    <cellStyle name="Normal 2 2 76 3 5 2" xfId="12973"/>
    <cellStyle name="Normal 2 2 76 3 5 3" xfId="12974"/>
    <cellStyle name="Normal 2 2 76 3 6" xfId="12975"/>
    <cellStyle name="Normal 2 2 76 3 6 2" xfId="12976"/>
    <cellStyle name="Normal 2 2 76 3 7" xfId="12977"/>
    <cellStyle name="Normal 2 2 76 3 8" xfId="12978"/>
    <cellStyle name="Normal 2 2 76 4" xfId="12979"/>
    <cellStyle name="Normal 2 2 76 4 2" xfId="12980"/>
    <cellStyle name="Normal 2 2 76 4 2 2" xfId="12981"/>
    <cellStyle name="Normal 2 2 76 4 2 2 2" xfId="12982"/>
    <cellStyle name="Normal 2 2 76 4 2 2 2 2" xfId="12983"/>
    <cellStyle name="Normal 2 2 76 4 2 2 3" xfId="12984"/>
    <cellStyle name="Normal 2 2 76 4 2 2 4" xfId="12985"/>
    <cellStyle name="Normal 2 2 76 4 2 3" xfId="12986"/>
    <cellStyle name="Normal 2 2 76 4 2 3 2" xfId="12987"/>
    <cellStyle name="Normal 2 2 76 4 2 3 3" xfId="12988"/>
    <cellStyle name="Normal 2 2 76 4 2 4" xfId="12989"/>
    <cellStyle name="Normal 2 2 76 4 2 4 2" xfId="12990"/>
    <cellStyle name="Normal 2 2 76 4 2 4 3" xfId="12991"/>
    <cellStyle name="Normal 2 2 76 4 2 5" xfId="12992"/>
    <cellStyle name="Normal 2 2 76 4 2 5 2" xfId="12993"/>
    <cellStyle name="Normal 2 2 76 4 2 6" xfId="12994"/>
    <cellStyle name="Normal 2 2 76 4 2 7" xfId="12995"/>
    <cellStyle name="Normal 2 2 76 4 3" xfId="12996"/>
    <cellStyle name="Normal 2 2 76 4 3 2" xfId="12997"/>
    <cellStyle name="Normal 2 2 76 4 3 2 2" xfId="12998"/>
    <cellStyle name="Normal 2 2 76 4 3 3" xfId="12999"/>
    <cellStyle name="Normal 2 2 76 4 3 4" xfId="13000"/>
    <cellStyle name="Normal 2 2 76 4 4" xfId="13001"/>
    <cellStyle name="Normal 2 2 76 4 4 2" xfId="13002"/>
    <cellStyle name="Normal 2 2 76 4 4 3" xfId="13003"/>
    <cellStyle name="Normal 2 2 76 4 5" xfId="13004"/>
    <cellStyle name="Normal 2 2 76 4 5 2" xfId="13005"/>
    <cellStyle name="Normal 2 2 76 4 5 3" xfId="13006"/>
    <cellStyle name="Normal 2 2 76 4 6" xfId="13007"/>
    <cellStyle name="Normal 2 2 76 4 6 2" xfId="13008"/>
    <cellStyle name="Normal 2 2 76 4 7" xfId="13009"/>
    <cellStyle name="Normal 2 2 76 4 8" xfId="13010"/>
    <cellStyle name="Normal 2 2 76 5" xfId="13011"/>
    <cellStyle name="Normal 2 2 76 5 2" xfId="13012"/>
    <cellStyle name="Normal 2 2 76 5 2 2" xfId="13013"/>
    <cellStyle name="Normal 2 2 76 5 2 2 2" xfId="13014"/>
    <cellStyle name="Normal 2 2 76 5 2 3" xfId="13015"/>
    <cellStyle name="Normal 2 2 76 5 2 4" xfId="13016"/>
    <cellStyle name="Normal 2 2 76 5 3" xfId="13017"/>
    <cellStyle name="Normal 2 2 76 5 3 2" xfId="13018"/>
    <cellStyle name="Normal 2 2 76 5 3 3" xfId="13019"/>
    <cellStyle name="Normal 2 2 76 5 4" xfId="13020"/>
    <cellStyle name="Normal 2 2 76 5 4 2" xfId="13021"/>
    <cellStyle name="Normal 2 2 76 5 4 3" xfId="13022"/>
    <cellStyle name="Normal 2 2 76 5 5" xfId="13023"/>
    <cellStyle name="Normal 2 2 76 5 5 2" xfId="13024"/>
    <cellStyle name="Normal 2 2 76 5 6" xfId="13025"/>
    <cellStyle name="Normal 2 2 76 5 7" xfId="13026"/>
    <cellStyle name="Normal 2 2 76 6" xfId="13027"/>
    <cellStyle name="Normal 2 2 76 6 2" xfId="13028"/>
    <cellStyle name="Normal 2 2 76 6 2 2" xfId="13029"/>
    <cellStyle name="Normal 2 2 76 6 2 2 2" xfId="13030"/>
    <cellStyle name="Normal 2 2 76 6 2 3" xfId="13031"/>
    <cellStyle name="Normal 2 2 76 6 2 4" xfId="13032"/>
    <cellStyle name="Normal 2 2 76 6 3" xfId="13033"/>
    <cellStyle name="Normal 2 2 76 6 3 2" xfId="13034"/>
    <cellStyle name="Normal 2 2 76 6 3 3" xfId="13035"/>
    <cellStyle name="Normal 2 2 76 6 4" xfId="13036"/>
    <cellStyle name="Normal 2 2 76 6 4 2" xfId="13037"/>
    <cellStyle name="Normal 2 2 76 6 4 3" xfId="13038"/>
    <cellStyle name="Normal 2 2 76 6 5" xfId="13039"/>
    <cellStyle name="Normal 2 2 76 6 5 2" xfId="13040"/>
    <cellStyle name="Normal 2 2 76 6 6" xfId="13041"/>
    <cellStyle name="Normal 2 2 76 6 7" xfId="13042"/>
    <cellStyle name="Normal 2 2 76 7" xfId="13043"/>
    <cellStyle name="Normal 2 2 76 7 2" xfId="13044"/>
    <cellStyle name="Normal 2 2 76 7 2 2" xfId="13045"/>
    <cellStyle name="Normal 2 2 76 7 3" xfId="13046"/>
    <cellStyle name="Normal 2 2 76 7 4" xfId="13047"/>
    <cellStyle name="Normal 2 2 76 8" xfId="13048"/>
    <cellStyle name="Normal 2 2 76 8 2" xfId="13049"/>
    <cellStyle name="Normal 2 2 76 8 3" xfId="13050"/>
    <cellStyle name="Normal 2 2 76 9" xfId="13051"/>
    <cellStyle name="Normal 2 2 76 9 2" xfId="13052"/>
    <cellStyle name="Normal 2 2 76 9 3" xfId="13053"/>
    <cellStyle name="Normal 2 2 77" xfId="13054"/>
    <cellStyle name="Normal 2 2 77 10" xfId="13055"/>
    <cellStyle name="Normal 2 2 77 10 2" xfId="13056"/>
    <cellStyle name="Normal 2 2 77 11" xfId="13057"/>
    <cellStyle name="Normal 2 2 77 12" xfId="13058"/>
    <cellStyle name="Normal 2 2 77 2" xfId="13059"/>
    <cellStyle name="Normal 2 2 77 2 2" xfId="13060"/>
    <cellStyle name="Normal 2 2 77 2 2 2" xfId="13061"/>
    <cellStyle name="Normal 2 2 77 2 2 2 2" xfId="13062"/>
    <cellStyle name="Normal 2 2 77 2 2 2 2 2" xfId="13063"/>
    <cellStyle name="Normal 2 2 77 2 2 2 3" xfId="13064"/>
    <cellStyle name="Normal 2 2 77 2 2 2 4" xfId="13065"/>
    <cellStyle name="Normal 2 2 77 2 2 3" xfId="13066"/>
    <cellStyle name="Normal 2 2 77 2 2 3 2" xfId="13067"/>
    <cellStyle name="Normal 2 2 77 2 2 3 3" xfId="13068"/>
    <cellStyle name="Normal 2 2 77 2 2 4" xfId="13069"/>
    <cellStyle name="Normal 2 2 77 2 2 4 2" xfId="13070"/>
    <cellStyle name="Normal 2 2 77 2 2 4 3" xfId="13071"/>
    <cellStyle name="Normal 2 2 77 2 2 5" xfId="13072"/>
    <cellStyle name="Normal 2 2 77 2 2 5 2" xfId="13073"/>
    <cellStyle name="Normal 2 2 77 2 2 6" xfId="13074"/>
    <cellStyle name="Normal 2 2 77 2 2 7" xfId="13075"/>
    <cellStyle name="Normal 2 2 77 2 3" xfId="13076"/>
    <cellStyle name="Normal 2 2 77 2 3 2" xfId="13077"/>
    <cellStyle name="Normal 2 2 77 2 3 2 2" xfId="13078"/>
    <cellStyle name="Normal 2 2 77 2 3 3" xfId="13079"/>
    <cellStyle name="Normal 2 2 77 2 3 3 2" xfId="13080"/>
    <cellStyle name="Normal 2 2 77 2 3 4" xfId="13081"/>
    <cellStyle name="Normal 2 2 77 2 3 5" xfId="13082"/>
    <cellStyle name="Normal 2 2 77 2 4" xfId="13083"/>
    <cellStyle name="Normal 2 2 77 2 4 2" xfId="13084"/>
    <cellStyle name="Normal 2 2 77 2 4 2 2" xfId="13085"/>
    <cellStyle name="Normal 2 2 77 2 4 3" xfId="13086"/>
    <cellStyle name="Normal 2 2 77 2 4 4" xfId="13087"/>
    <cellStyle name="Normal 2 2 77 2 5" xfId="13088"/>
    <cellStyle name="Normal 2 2 77 2 5 2" xfId="13089"/>
    <cellStyle name="Normal 2 2 77 2 5 3" xfId="13090"/>
    <cellStyle name="Normal 2 2 77 2 6" xfId="13091"/>
    <cellStyle name="Normal 2 2 77 2 6 2" xfId="13092"/>
    <cellStyle name="Normal 2 2 77 2 6 3" xfId="13093"/>
    <cellStyle name="Normal 2 2 77 2 7" xfId="13094"/>
    <cellStyle name="Normal 2 2 77 2 7 2" xfId="13095"/>
    <cellStyle name="Normal 2 2 77 2 8" xfId="13096"/>
    <cellStyle name="Normal 2 2 77 2 9" xfId="13097"/>
    <cellStyle name="Normal 2 2 77 3" xfId="13098"/>
    <cellStyle name="Normal 2 2 77 3 2" xfId="13099"/>
    <cellStyle name="Normal 2 2 77 3 2 2" xfId="13100"/>
    <cellStyle name="Normal 2 2 77 3 2 2 2" xfId="13101"/>
    <cellStyle name="Normal 2 2 77 3 2 2 2 2" xfId="13102"/>
    <cellStyle name="Normal 2 2 77 3 2 2 3" xfId="13103"/>
    <cellStyle name="Normal 2 2 77 3 2 2 4" xfId="13104"/>
    <cellStyle name="Normal 2 2 77 3 2 3" xfId="13105"/>
    <cellStyle name="Normal 2 2 77 3 2 3 2" xfId="13106"/>
    <cellStyle name="Normal 2 2 77 3 2 3 3" xfId="13107"/>
    <cellStyle name="Normal 2 2 77 3 2 4" xfId="13108"/>
    <cellStyle name="Normal 2 2 77 3 2 4 2" xfId="13109"/>
    <cellStyle name="Normal 2 2 77 3 2 4 3" xfId="13110"/>
    <cellStyle name="Normal 2 2 77 3 2 5" xfId="13111"/>
    <cellStyle name="Normal 2 2 77 3 2 5 2" xfId="13112"/>
    <cellStyle name="Normal 2 2 77 3 2 6" xfId="13113"/>
    <cellStyle name="Normal 2 2 77 3 2 7" xfId="13114"/>
    <cellStyle name="Normal 2 2 77 3 3" xfId="13115"/>
    <cellStyle name="Normal 2 2 77 3 3 2" xfId="13116"/>
    <cellStyle name="Normal 2 2 77 3 3 2 2" xfId="13117"/>
    <cellStyle name="Normal 2 2 77 3 3 3" xfId="13118"/>
    <cellStyle name="Normal 2 2 77 3 3 4" xfId="13119"/>
    <cellStyle name="Normal 2 2 77 3 4" xfId="13120"/>
    <cellStyle name="Normal 2 2 77 3 4 2" xfId="13121"/>
    <cellStyle name="Normal 2 2 77 3 4 3" xfId="13122"/>
    <cellStyle name="Normal 2 2 77 3 5" xfId="13123"/>
    <cellStyle name="Normal 2 2 77 3 5 2" xfId="13124"/>
    <cellStyle name="Normal 2 2 77 3 5 3" xfId="13125"/>
    <cellStyle name="Normal 2 2 77 3 6" xfId="13126"/>
    <cellStyle name="Normal 2 2 77 3 6 2" xfId="13127"/>
    <cellStyle name="Normal 2 2 77 3 7" xfId="13128"/>
    <cellStyle name="Normal 2 2 77 3 8" xfId="13129"/>
    <cellStyle name="Normal 2 2 77 4" xfId="13130"/>
    <cellStyle name="Normal 2 2 77 4 2" xfId="13131"/>
    <cellStyle name="Normal 2 2 77 4 2 2" xfId="13132"/>
    <cellStyle name="Normal 2 2 77 4 2 2 2" xfId="13133"/>
    <cellStyle name="Normal 2 2 77 4 2 2 2 2" xfId="13134"/>
    <cellStyle name="Normal 2 2 77 4 2 2 3" xfId="13135"/>
    <cellStyle name="Normal 2 2 77 4 2 2 4" xfId="13136"/>
    <cellStyle name="Normal 2 2 77 4 2 3" xfId="13137"/>
    <cellStyle name="Normal 2 2 77 4 2 3 2" xfId="13138"/>
    <cellStyle name="Normal 2 2 77 4 2 3 3" xfId="13139"/>
    <cellStyle name="Normal 2 2 77 4 2 4" xfId="13140"/>
    <cellStyle name="Normal 2 2 77 4 2 4 2" xfId="13141"/>
    <cellStyle name="Normal 2 2 77 4 2 4 3" xfId="13142"/>
    <cellStyle name="Normal 2 2 77 4 2 5" xfId="13143"/>
    <cellStyle name="Normal 2 2 77 4 2 5 2" xfId="13144"/>
    <cellStyle name="Normal 2 2 77 4 2 6" xfId="13145"/>
    <cellStyle name="Normal 2 2 77 4 2 7" xfId="13146"/>
    <cellStyle name="Normal 2 2 77 4 3" xfId="13147"/>
    <cellStyle name="Normal 2 2 77 4 3 2" xfId="13148"/>
    <cellStyle name="Normal 2 2 77 4 3 2 2" xfId="13149"/>
    <cellStyle name="Normal 2 2 77 4 3 3" xfId="13150"/>
    <cellStyle name="Normal 2 2 77 4 3 4" xfId="13151"/>
    <cellStyle name="Normal 2 2 77 4 4" xfId="13152"/>
    <cellStyle name="Normal 2 2 77 4 4 2" xfId="13153"/>
    <cellStyle name="Normal 2 2 77 4 4 3" xfId="13154"/>
    <cellStyle name="Normal 2 2 77 4 5" xfId="13155"/>
    <cellStyle name="Normal 2 2 77 4 5 2" xfId="13156"/>
    <cellStyle name="Normal 2 2 77 4 5 3" xfId="13157"/>
    <cellStyle name="Normal 2 2 77 4 6" xfId="13158"/>
    <cellStyle name="Normal 2 2 77 4 6 2" xfId="13159"/>
    <cellStyle name="Normal 2 2 77 4 7" xfId="13160"/>
    <cellStyle name="Normal 2 2 77 4 8" xfId="13161"/>
    <cellStyle name="Normal 2 2 77 5" xfId="13162"/>
    <cellStyle name="Normal 2 2 77 5 2" xfId="13163"/>
    <cellStyle name="Normal 2 2 77 5 2 2" xfId="13164"/>
    <cellStyle name="Normal 2 2 77 5 2 2 2" xfId="13165"/>
    <cellStyle name="Normal 2 2 77 5 2 3" xfId="13166"/>
    <cellStyle name="Normal 2 2 77 5 2 4" xfId="13167"/>
    <cellStyle name="Normal 2 2 77 5 3" xfId="13168"/>
    <cellStyle name="Normal 2 2 77 5 3 2" xfId="13169"/>
    <cellStyle name="Normal 2 2 77 5 3 3" xfId="13170"/>
    <cellStyle name="Normal 2 2 77 5 4" xfId="13171"/>
    <cellStyle name="Normal 2 2 77 5 4 2" xfId="13172"/>
    <cellStyle name="Normal 2 2 77 5 4 3" xfId="13173"/>
    <cellStyle name="Normal 2 2 77 5 5" xfId="13174"/>
    <cellStyle name="Normal 2 2 77 5 5 2" xfId="13175"/>
    <cellStyle name="Normal 2 2 77 5 6" xfId="13176"/>
    <cellStyle name="Normal 2 2 77 5 7" xfId="13177"/>
    <cellStyle name="Normal 2 2 77 6" xfId="13178"/>
    <cellStyle name="Normal 2 2 77 6 2" xfId="13179"/>
    <cellStyle name="Normal 2 2 77 6 2 2" xfId="13180"/>
    <cellStyle name="Normal 2 2 77 6 2 2 2" xfId="13181"/>
    <cellStyle name="Normal 2 2 77 6 2 3" xfId="13182"/>
    <cellStyle name="Normal 2 2 77 6 2 4" xfId="13183"/>
    <cellStyle name="Normal 2 2 77 6 3" xfId="13184"/>
    <cellStyle name="Normal 2 2 77 6 3 2" xfId="13185"/>
    <cellStyle name="Normal 2 2 77 6 3 3" xfId="13186"/>
    <cellStyle name="Normal 2 2 77 6 4" xfId="13187"/>
    <cellStyle name="Normal 2 2 77 6 4 2" xfId="13188"/>
    <cellStyle name="Normal 2 2 77 6 4 3" xfId="13189"/>
    <cellStyle name="Normal 2 2 77 6 5" xfId="13190"/>
    <cellStyle name="Normal 2 2 77 6 5 2" xfId="13191"/>
    <cellStyle name="Normal 2 2 77 6 6" xfId="13192"/>
    <cellStyle name="Normal 2 2 77 6 7" xfId="13193"/>
    <cellStyle name="Normal 2 2 77 7" xfId="13194"/>
    <cellStyle name="Normal 2 2 77 7 2" xfId="13195"/>
    <cellStyle name="Normal 2 2 77 7 2 2" xfId="13196"/>
    <cellStyle name="Normal 2 2 77 7 3" xfId="13197"/>
    <cellStyle name="Normal 2 2 77 7 4" xfId="13198"/>
    <cellStyle name="Normal 2 2 77 8" xfId="13199"/>
    <cellStyle name="Normal 2 2 77 8 2" xfId="13200"/>
    <cellStyle name="Normal 2 2 77 8 3" xfId="13201"/>
    <cellStyle name="Normal 2 2 77 9" xfId="13202"/>
    <cellStyle name="Normal 2 2 77 9 2" xfId="13203"/>
    <cellStyle name="Normal 2 2 77 9 3" xfId="13204"/>
    <cellStyle name="Normal 2 2 78" xfId="13205"/>
    <cellStyle name="Normal 2 2 78 10" xfId="13206"/>
    <cellStyle name="Normal 2 2 78 10 2" xfId="13207"/>
    <cellStyle name="Normal 2 2 78 11" xfId="13208"/>
    <cellStyle name="Normal 2 2 78 12" xfId="13209"/>
    <cellStyle name="Normal 2 2 78 2" xfId="13210"/>
    <cellStyle name="Normal 2 2 78 2 2" xfId="13211"/>
    <cellStyle name="Normal 2 2 78 2 2 2" xfId="13212"/>
    <cellStyle name="Normal 2 2 78 2 2 2 2" xfId="13213"/>
    <cellStyle name="Normal 2 2 78 2 2 2 2 2" xfId="13214"/>
    <cellStyle name="Normal 2 2 78 2 2 2 3" xfId="13215"/>
    <cellStyle name="Normal 2 2 78 2 2 2 4" xfId="13216"/>
    <cellStyle name="Normal 2 2 78 2 2 3" xfId="13217"/>
    <cellStyle name="Normal 2 2 78 2 2 3 2" xfId="13218"/>
    <cellStyle name="Normal 2 2 78 2 2 3 3" xfId="13219"/>
    <cellStyle name="Normal 2 2 78 2 2 4" xfId="13220"/>
    <cellStyle name="Normal 2 2 78 2 2 4 2" xfId="13221"/>
    <cellStyle name="Normal 2 2 78 2 2 4 3" xfId="13222"/>
    <cellStyle name="Normal 2 2 78 2 2 5" xfId="13223"/>
    <cellStyle name="Normal 2 2 78 2 2 5 2" xfId="13224"/>
    <cellStyle name="Normal 2 2 78 2 2 6" xfId="13225"/>
    <cellStyle name="Normal 2 2 78 2 2 7" xfId="13226"/>
    <cellStyle name="Normal 2 2 78 2 3" xfId="13227"/>
    <cellStyle name="Normal 2 2 78 2 3 2" xfId="13228"/>
    <cellStyle name="Normal 2 2 78 2 3 2 2" xfId="13229"/>
    <cellStyle name="Normal 2 2 78 2 3 3" xfId="13230"/>
    <cellStyle name="Normal 2 2 78 2 3 3 2" xfId="13231"/>
    <cellStyle name="Normal 2 2 78 2 3 4" xfId="13232"/>
    <cellStyle name="Normal 2 2 78 2 3 5" xfId="13233"/>
    <cellStyle name="Normal 2 2 78 2 4" xfId="13234"/>
    <cellStyle name="Normal 2 2 78 2 4 2" xfId="13235"/>
    <cellStyle name="Normal 2 2 78 2 4 2 2" xfId="13236"/>
    <cellStyle name="Normal 2 2 78 2 4 3" xfId="13237"/>
    <cellStyle name="Normal 2 2 78 2 4 4" xfId="13238"/>
    <cellStyle name="Normal 2 2 78 2 5" xfId="13239"/>
    <cellStyle name="Normal 2 2 78 2 5 2" xfId="13240"/>
    <cellStyle name="Normal 2 2 78 2 5 3" xfId="13241"/>
    <cellStyle name="Normal 2 2 78 2 6" xfId="13242"/>
    <cellStyle name="Normal 2 2 78 2 6 2" xfId="13243"/>
    <cellStyle name="Normal 2 2 78 2 6 3" xfId="13244"/>
    <cellStyle name="Normal 2 2 78 2 7" xfId="13245"/>
    <cellStyle name="Normal 2 2 78 2 7 2" xfId="13246"/>
    <cellStyle name="Normal 2 2 78 2 8" xfId="13247"/>
    <cellStyle name="Normal 2 2 78 2 9" xfId="13248"/>
    <cellStyle name="Normal 2 2 78 3" xfId="13249"/>
    <cellStyle name="Normal 2 2 78 3 2" xfId="13250"/>
    <cellStyle name="Normal 2 2 78 3 2 2" xfId="13251"/>
    <cellStyle name="Normal 2 2 78 3 2 2 2" xfId="13252"/>
    <cellStyle name="Normal 2 2 78 3 2 2 2 2" xfId="13253"/>
    <cellStyle name="Normal 2 2 78 3 2 2 3" xfId="13254"/>
    <cellStyle name="Normal 2 2 78 3 2 2 4" xfId="13255"/>
    <cellStyle name="Normal 2 2 78 3 2 3" xfId="13256"/>
    <cellStyle name="Normal 2 2 78 3 2 3 2" xfId="13257"/>
    <cellStyle name="Normal 2 2 78 3 2 3 3" xfId="13258"/>
    <cellStyle name="Normal 2 2 78 3 2 4" xfId="13259"/>
    <cellStyle name="Normal 2 2 78 3 2 4 2" xfId="13260"/>
    <cellStyle name="Normal 2 2 78 3 2 4 3" xfId="13261"/>
    <cellStyle name="Normal 2 2 78 3 2 5" xfId="13262"/>
    <cellStyle name="Normal 2 2 78 3 2 5 2" xfId="13263"/>
    <cellStyle name="Normal 2 2 78 3 2 6" xfId="13264"/>
    <cellStyle name="Normal 2 2 78 3 2 7" xfId="13265"/>
    <cellStyle name="Normal 2 2 78 3 3" xfId="13266"/>
    <cellStyle name="Normal 2 2 78 3 3 2" xfId="13267"/>
    <cellStyle name="Normal 2 2 78 3 3 2 2" xfId="13268"/>
    <cellStyle name="Normal 2 2 78 3 3 3" xfId="13269"/>
    <cellStyle name="Normal 2 2 78 3 3 4" xfId="13270"/>
    <cellStyle name="Normal 2 2 78 3 4" xfId="13271"/>
    <cellStyle name="Normal 2 2 78 3 4 2" xfId="13272"/>
    <cellStyle name="Normal 2 2 78 3 4 3" xfId="13273"/>
    <cellStyle name="Normal 2 2 78 3 5" xfId="13274"/>
    <cellStyle name="Normal 2 2 78 3 5 2" xfId="13275"/>
    <cellStyle name="Normal 2 2 78 3 5 3" xfId="13276"/>
    <cellStyle name="Normal 2 2 78 3 6" xfId="13277"/>
    <cellStyle name="Normal 2 2 78 3 6 2" xfId="13278"/>
    <cellStyle name="Normal 2 2 78 3 7" xfId="13279"/>
    <cellStyle name="Normal 2 2 78 3 8" xfId="13280"/>
    <cellStyle name="Normal 2 2 78 4" xfId="13281"/>
    <cellStyle name="Normal 2 2 78 4 2" xfId="13282"/>
    <cellStyle name="Normal 2 2 78 4 2 2" xfId="13283"/>
    <cellStyle name="Normal 2 2 78 4 2 2 2" xfId="13284"/>
    <cellStyle name="Normal 2 2 78 4 2 2 2 2" xfId="13285"/>
    <cellStyle name="Normal 2 2 78 4 2 2 3" xfId="13286"/>
    <cellStyle name="Normal 2 2 78 4 2 2 4" xfId="13287"/>
    <cellStyle name="Normal 2 2 78 4 2 3" xfId="13288"/>
    <cellStyle name="Normal 2 2 78 4 2 3 2" xfId="13289"/>
    <cellStyle name="Normal 2 2 78 4 2 3 3" xfId="13290"/>
    <cellStyle name="Normal 2 2 78 4 2 4" xfId="13291"/>
    <cellStyle name="Normal 2 2 78 4 2 4 2" xfId="13292"/>
    <cellStyle name="Normal 2 2 78 4 2 4 3" xfId="13293"/>
    <cellStyle name="Normal 2 2 78 4 2 5" xfId="13294"/>
    <cellStyle name="Normal 2 2 78 4 2 5 2" xfId="13295"/>
    <cellStyle name="Normal 2 2 78 4 2 6" xfId="13296"/>
    <cellStyle name="Normal 2 2 78 4 2 7" xfId="13297"/>
    <cellStyle name="Normal 2 2 78 4 3" xfId="13298"/>
    <cellStyle name="Normal 2 2 78 4 3 2" xfId="13299"/>
    <cellStyle name="Normal 2 2 78 4 3 2 2" xfId="13300"/>
    <cellStyle name="Normal 2 2 78 4 3 3" xfId="13301"/>
    <cellStyle name="Normal 2 2 78 4 3 4" xfId="13302"/>
    <cellStyle name="Normal 2 2 78 4 4" xfId="13303"/>
    <cellStyle name="Normal 2 2 78 4 4 2" xfId="13304"/>
    <cellStyle name="Normal 2 2 78 4 4 3" xfId="13305"/>
    <cellStyle name="Normal 2 2 78 4 5" xfId="13306"/>
    <cellStyle name="Normal 2 2 78 4 5 2" xfId="13307"/>
    <cellStyle name="Normal 2 2 78 4 5 3" xfId="13308"/>
    <cellStyle name="Normal 2 2 78 4 6" xfId="13309"/>
    <cellStyle name="Normal 2 2 78 4 6 2" xfId="13310"/>
    <cellStyle name="Normal 2 2 78 4 7" xfId="13311"/>
    <cellStyle name="Normal 2 2 78 4 8" xfId="13312"/>
    <cellStyle name="Normal 2 2 78 5" xfId="13313"/>
    <cellStyle name="Normal 2 2 78 5 2" xfId="13314"/>
    <cellStyle name="Normal 2 2 78 5 2 2" xfId="13315"/>
    <cellStyle name="Normal 2 2 78 5 2 2 2" xfId="13316"/>
    <cellStyle name="Normal 2 2 78 5 2 3" xfId="13317"/>
    <cellStyle name="Normal 2 2 78 5 2 4" xfId="13318"/>
    <cellStyle name="Normal 2 2 78 5 3" xfId="13319"/>
    <cellStyle name="Normal 2 2 78 5 3 2" xfId="13320"/>
    <cellStyle name="Normal 2 2 78 5 3 3" xfId="13321"/>
    <cellStyle name="Normal 2 2 78 5 4" xfId="13322"/>
    <cellStyle name="Normal 2 2 78 5 4 2" xfId="13323"/>
    <cellStyle name="Normal 2 2 78 5 4 3" xfId="13324"/>
    <cellStyle name="Normal 2 2 78 5 5" xfId="13325"/>
    <cellStyle name="Normal 2 2 78 5 5 2" xfId="13326"/>
    <cellStyle name="Normal 2 2 78 5 6" xfId="13327"/>
    <cellStyle name="Normal 2 2 78 5 7" xfId="13328"/>
    <cellStyle name="Normal 2 2 78 6" xfId="13329"/>
    <cellStyle name="Normal 2 2 78 6 2" xfId="13330"/>
    <cellStyle name="Normal 2 2 78 6 2 2" xfId="13331"/>
    <cellStyle name="Normal 2 2 78 6 2 2 2" xfId="13332"/>
    <cellStyle name="Normal 2 2 78 6 2 3" xfId="13333"/>
    <cellStyle name="Normal 2 2 78 6 2 4" xfId="13334"/>
    <cellStyle name="Normal 2 2 78 6 3" xfId="13335"/>
    <cellStyle name="Normal 2 2 78 6 3 2" xfId="13336"/>
    <cellStyle name="Normal 2 2 78 6 3 3" xfId="13337"/>
    <cellStyle name="Normal 2 2 78 6 4" xfId="13338"/>
    <cellStyle name="Normal 2 2 78 6 4 2" xfId="13339"/>
    <cellStyle name="Normal 2 2 78 6 4 3" xfId="13340"/>
    <cellStyle name="Normal 2 2 78 6 5" xfId="13341"/>
    <cellStyle name="Normal 2 2 78 6 5 2" xfId="13342"/>
    <cellStyle name="Normal 2 2 78 6 6" xfId="13343"/>
    <cellStyle name="Normal 2 2 78 6 7" xfId="13344"/>
    <cellStyle name="Normal 2 2 78 7" xfId="13345"/>
    <cellStyle name="Normal 2 2 78 7 2" xfId="13346"/>
    <cellStyle name="Normal 2 2 78 7 2 2" xfId="13347"/>
    <cellStyle name="Normal 2 2 78 7 3" xfId="13348"/>
    <cellStyle name="Normal 2 2 78 7 4" xfId="13349"/>
    <cellStyle name="Normal 2 2 78 8" xfId="13350"/>
    <cellStyle name="Normal 2 2 78 8 2" xfId="13351"/>
    <cellStyle name="Normal 2 2 78 8 3" xfId="13352"/>
    <cellStyle name="Normal 2 2 78 9" xfId="13353"/>
    <cellStyle name="Normal 2 2 78 9 2" xfId="13354"/>
    <cellStyle name="Normal 2 2 78 9 3" xfId="13355"/>
    <cellStyle name="Normal 2 2 79" xfId="13356"/>
    <cellStyle name="Normal 2 2 79 10" xfId="13357"/>
    <cellStyle name="Normal 2 2 79 10 2" xfId="13358"/>
    <cellStyle name="Normal 2 2 79 11" xfId="13359"/>
    <cellStyle name="Normal 2 2 79 12" xfId="13360"/>
    <cellStyle name="Normal 2 2 79 2" xfId="13361"/>
    <cellStyle name="Normal 2 2 79 2 2" xfId="13362"/>
    <cellStyle name="Normal 2 2 79 2 2 2" xfId="13363"/>
    <cellStyle name="Normal 2 2 79 2 2 2 2" xfId="13364"/>
    <cellStyle name="Normal 2 2 79 2 2 2 2 2" xfId="13365"/>
    <cellStyle name="Normal 2 2 79 2 2 2 3" xfId="13366"/>
    <cellStyle name="Normal 2 2 79 2 2 2 4" xfId="13367"/>
    <cellStyle name="Normal 2 2 79 2 2 3" xfId="13368"/>
    <cellStyle name="Normal 2 2 79 2 2 3 2" xfId="13369"/>
    <cellStyle name="Normal 2 2 79 2 2 3 3" xfId="13370"/>
    <cellStyle name="Normal 2 2 79 2 2 4" xfId="13371"/>
    <cellStyle name="Normal 2 2 79 2 2 4 2" xfId="13372"/>
    <cellStyle name="Normal 2 2 79 2 2 4 3" xfId="13373"/>
    <cellStyle name="Normal 2 2 79 2 2 5" xfId="13374"/>
    <cellStyle name="Normal 2 2 79 2 2 5 2" xfId="13375"/>
    <cellStyle name="Normal 2 2 79 2 2 6" xfId="13376"/>
    <cellStyle name="Normal 2 2 79 2 2 7" xfId="13377"/>
    <cellStyle name="Normal 2 2 79 2 3" xfId="13378"/>
    <cellStyle name="Normal 2 2 79 2 3 2" xfId="13379"/>
    <cellStyle name="Normal 2 2 79 2 3 2 2" xfId="13380"/>
    <cellStyle name="Normal 2 2 79 2 3 3" xfId="13381"/>
    <cellStyle name="Normal 2 2 79 2 3 3 2" xfId="13382"/>
    <cellStyle name="Normal 2 2 79 2 3 4" xfId="13383"/>
    <cellStyle name="Normal 2 2 79 2 3 5" xfId="13384"/>
    <cellStyle name="Normal 2 2 79 2 4" xfId="13385"/>
    <cellStyle name="Normal 2 2 79 2 4 2" xfId="13386"/>
    <cellStyle name="Normal 2 2 79 2 4 2 2" xfId="13387"/>
    <cellStyle name="Normal 2 2 79 2 4 3" xfId="13388"/>
    <cellStyle name="Normal 2 2 79 2 4 4" xfId="13389"/>
    <cellStyle name="Normal 2 2 79 2 5" xfId="13390"/>
    <cellStyle name="Normal 2 2 79 2 5 2" xfId="13391"/>
    <cellStyle name="Normal 2 2 79 2 5 3" xfId="13392"/>
    <cellStyle name="Normal 2 2 79 2 6" xfId="13393"/>
    <cellStyle name="Normal 2 2 79 2 6 2" xfId="13394"/>
    <cellStyle name="Normal 2 2 79 2 6 3" xfId="13395"/>
    <cellStyle name="Normal 2 2 79 2 7" xfId="13396"/>
    <cellStyle name="Normal 2 2 79 2 7 2" xfId="13397"/>
    <cellStyle name="Normal 2 2 79 2 8" xfId="13398"/>
    <cellStyle name="Normal 2 2 79 2 9" xfId="13399"/>
    <cellStyle name="Normal 2 2 79 3" xfId="13400"/>
    <cellStyle name="Normal 2 2 79 3 2" xfId="13401"/>
    <cellStyle name="Normal 2 2 79 3 2 2" xfId="13402"/>
    <cellStyle name="Normal 2 2 79 3 2 2 2" xfId="13403"/>
    <cellStyle name="Normal 2 2 79 3 2 2 2 2" xfId="13404"/>
    <cellStyle name="Normal 2 2 79 3 2 2 3" xfId="13405"/>
    <cellStyle name="Normal 2 2 79 3 2 2 4" xfId="13406"/>
    <cellStyle name="Normal 2 2 79 3 2 3" xfId="13407"/>
    <cellStyle name="Normal 2 2 79 3 2 3 2" xfId="13408"/>
    <cellStyle name="Normal 2 2 79 3 2 3 3" xfId="13409"/>
    <cellStyle name="Normal 2 2 79 3 2 4" xfId="13410"/>
    <cellStyle name="Normal 2 2 79 3 2 4 2" xfId="13411"/>
    <cellStyle name="Normal 2 2 79 3 2 4 3" xfId="13412"/>
    <cellStyle name="Normal 2 2 79 3 2 5" xfId="13413"/>
    <cellStyle name="Normal 2 2 79 3 2 5 2" xfId="13414"/>
    <cellStyle name="Normal 2 2 79 3 2 6" xfId="13415"/>
    <cellStyle name="Normal 2 2 79 3 2 7" xfId="13416"/>
    <cellStyle name="Normal 2 2 79 3 3" xfId="13417"/>
    <cellStyle name="Normal 2 2 79 3 3 2" xfId="13418"/>
    <cellStyle name="Normal 2 2 79 3 3 2 2" xfId="13419"/>
    <cellStyle name="Normal 2 2 79 3 3 3" xfId="13420"/>
    <cellStyle name="Normal 2 2 79 3 3 4" xfId="13421"/>
    <cellStyle name="Normal 2 2 79 3 4" xfId="13422"/>
    <cellStyle name="Normal 2 2 79 3 4 2" xfId="13423"/>
    <cellStyle name="Normal 2 2 79 3 4 3" xfId="13424"/>
    <cellStyle name="Normal 2 2 79 3 5" xfId="13425"/>
    <cellStyle name="Normal 2 2 79 3 5 2" xfId="13426"/>
    <cellStyle name="Normal 2 2 79 3 5 3" xfId="13427"/>
    <cellStyle name="Normal 2 2 79 3 6" xfId="13428"/>
    <cellStyle name="Normal 2 2 79 3 6 2" xfId="13429"/>
    <cellStyle name="Normal 2 2 79 3 7" xfId="13430"/>
    <cellStyle name="Normal 2 2 79 3 8" xfId="13431"/>
    <cellStyle name="Normal 2 2 79 4" xfId="13432"/>
    <cellStyle name="Normal 2 2 79 4 2" xfId="13433"/>
    <cellStyle name="Normal 2 2 79 4 2 2" xfId="13434"/>
    <cellStyle name="Normal 2 2 79 4 2 2 2" xfId="13435"/>
    <cellStyle name="Normal 2 2 79 4 2 2 2 2" xfId="13436"/>
    <cellStyle name="Normal 2 2 79 4 2 2 3" xfId="13437"/>
    <cellStyle name="Normal 2 2 79 4 2 2 4" xfId="13438"/>
    <cellStyle name="Normal 2 2 79 4 2 3" xfId="13439"/>
    <cellStyle name="Normal 2 2 79 4 2 3 2" xfId="13440"/>
    <cellStyle name="Normal 2 2 79 4 2 3 3" xfId="13441"/>
    <cellStyle name="Normal 2 2 79 4 2 4" xfId="13442"/>
    <cellStyle name="Normal 2 2 79 4 2 4 2" xfId="13443"/>
    <cellStyle name="Normal 2 2 79 4 2 4 3" xfId="13444"/>
    <cellStyle name="Normal 2 2 79 4 2 5" xfId="13445"/>
    <cellStyle name="Normal 2 2 79 4 2 5 2" xfId="13446"/>
    <cellStyle name="Normal 2 2 79 4 2 6" xfId="13447"/>
    <cellStyle name="Normal 2 2 79 4 2 7" xfId="13448"/>
    <cellStyle name="Normal 2 2 79 4 3" xfId="13449"/>
    <cellStyle name="Normal 2 2 79 4 3 2" xfId="13450"/>
    <cellStyle name="Normal 2 2 79 4 3 2 2" xfId="13451"/>
    <cellStyle name="Normal 2 2 79 4 3 3" xfId="13452"/>
    <cellStyle name="Normal 2 2 79 4 3 4" xfId="13453"/>
    <cellStyle name="Normal 2 2 79 4 4" xfId="13454"/>
    <cellStyle name="Normal 2 2 79 4 4 2" xfId="13455"/>
    <cellStyle name="Normal 2 2 79 4 4 3" xfId="13456"/>
    <cellStyle name="Normal 2 2 79 4 5" xfId="13457"/>
    <cellStyle name="Normal 2 2 79 4 5 2" xfId="13458"/>
    <cellStyle name="Normal 2 2 79 4 5 3" xfId="13459"/>
    <cellStyle name="Normal 2 2 79 4 6" xfId="13460"/>
    <cellStyle name="Normal 2 2 79 4 6 2" xfId="13461"/>
    <cellStyle name="Normal 2 2 79 4 7" xfId="13462"/>
    <cellStyle name="Normal 2 2 79 4 8" xfId="13463"/>
    <cellStyle name="Normal 2 2 79 5" xfId="13464"/>
    <cellStyle name="Normal 2 2 79 5 2" xfId="13465"/>
    <cellStyle name="Normal 2 2 79 5 2 2" xfId="13466"/>
    <cellStyle name="Normal 2 2 79 5 2 2 2" xfId="13467"/>
    <cellStyle name="Normal 2 2 79 5 2 3" xfId="13468"/>
    <cellStyle name="Normal 2 2 79 5 2 4" xfId="13469"/>
    <cellStyle name="Normal 2 2 79 5 3" xfId="13470"/>
    <cellStyle name="Normal 2 2 79 5 3 2" xfId="13471"/>
    <cellStyle name="Normal 2 2 79 5 3 3" xfId="13472"/>
    <cellStyle name="Normal 2 2 79 5 4" xfId="13473"/>
    <cellStyle name="Normal 2 2 79 5 4 2" xfId="13474"/>
    <cellStyle name="Normal 2 2 79 5 4 3" xfId="13475"/>
    <cellStyle name="Normal 2 2 79 5 5" xfId="13476"/>
    <cellStyle name="Normal 2 2 79 5 5 2" xfId="13477"/>
    <cellStyle name="Normal 2 2 79 5 6" xfId="13478"/>
    <cellStyle name="Normal 2 2 79 5 7" xfId="13479"/>
    <cellStyle name="Normal 2 2 79 6" xfId="13480"/>
    <cellStyle name="Normal 2 2 79 6 2" xfId="13481"/>
    <cellStyle name="Normal 2 2 79 6 2 2" xfId="13482"/>
    <cellStyle name="Normal 2 2 79 6 2 2 2" xfId="13483"/>
    <cellStyle name="Normal 2 2 79 6 2 3" xfId="13484"/>
    <cellStyle name="Normal 2 2 79 6 2 4" xfId="13485"/>
    <cellStyle name="Normal 2 2 79 6 3" xfId="13486"/>
    <cellStyle name="Normal 2 2 79 6 3 2" xfId="13487"/>
    <cellStyle name="Normal 2 2 79 6 3 3" xfId="13488"/>
    <cellStyle name="Normal 2 2 79 6 4" xfId="13489"/>
    <cellStyle name="Normal 2 2 79 6 4 2" xfId="13490"/>
    <cellStyle name="Normal 2 2 79 6 4 3" xfId="13491"/>
    <cellStyle name="Normal 2 2 79 6 5" xfId="13492"/>
    <cellStyle name="Normal 2 2 79 6 5 2" xfId="13493"/>
    <cellStyle name="Normal 2 2 79 6 6" xfId="13494"/>
    <cellStyle name="Normal 2 2 79 6 7" xfId="13495"/>
    <cellStyle name="Normal 2 2 79 7" xfId="13496"/>
    <cellStyle name="Normal 2 2 79 7 2" xfId="13497"/>
    <cellStyle name="Normal 2 2 79 7 2 2" xfId="13498"/>
    <cellStyle name="Normal 2 2 79 7 3" xfId="13499"/>
    <cellStyle name="Normal 2 2 79 7 4" xfId="13500"/>
    <cellStyle name="Normal 2 2 79 8" xfId="13501"/>
    <cellStyle name="Normal 2 2 79 8 2" xfId="13502"/>
    <cellStyle name="Normal 2 2 79 8 3" xfId="13503"/>
    <cellStyle name="Normal 2 2 79 9" xfId="13504"/>
    <cellStyle name="Normal 2 2 79 9 2" xfId="13505"/>
    <cellStyle name="Normal 2 2 79 9 3" xfId="13506"/>
    <cellStyle name="Normal 2 2 8" xfId="13507"/>
    <cellStyle name="Normal 2 2 8 10" xfId="13508"/>
    <cellStyle name="Normal 2 2 8 10 2" xfId="13509"/>
    <cellStyle name="Normal 2 2 8 11" xfId="13510"/>
    <cellStyle name="Normal 2 2 8 12" xfId="13511"/>
    <cellStyle name="Normal 2 2 8 2" xfId="13512"/>
    <cellStyle name="Normal 2 2 8 2 2" xfId="13513"/>
    <cellStyle name="Normal 2 2 8 2 2 2" xfId="13514"/>
    <cellStyle name="Normal 2 2 8 2 2 2 2" xfId="13515"/>
    <cellStyle name="Normal 2 2 8 2 2 2 2 2" xfId="13516"/>
    <cellStyle name="Normal 2 2 8 2 2 2 3" xfId="13517"/>
    <cellStyle name="Normal 2 2 8 2 2 2 4" xfId="13518"/>
    <cellStyle name="Normal 2 2 8 2 2 3" xfId="13519"/>
    <cellStyle name="Normal 2 2 8 2 2 3 2" xfId="13520"/>
    <cellStyle name="Normal 2 2 8 2 2 3 3" xfId="13521"/>
    <cellStyle name="Normal 2 2 8 2 2 4" xfId="13522"/>
    <cellStyle name="Normal 2 2 8 2 2 4 2" xfId="13523"/>
    <cellStyle name="Normal 2 2 8 2 2 4 3" xfId="13524"/>
    <cellStyle name="Normal 2 2 8 2 2 5" xfId="13525"/>
    <cellStyle name="Normal 2 2 8 2 2 5 2" xfId="13526"/>
    <cellStyle name="Normal 2 2 8 2 2 6" xfId="13527"/>
    <cellStyle name="Normal 2 2 8 2 2 7" xfId="13528"/>
    <cellStyle name="Normal 2 2 8 2 3" xfId="13529"/>
    <cellStyle name="Normal 2 2 8 2 3 2" xfId="13530"/>
    <cellStyle name="Normal 2 2 8 2 3 2 2" xfId="13531"/>
    <cellStyle name="Normal 2 2 8 2 3 3" xfId="13532"/>
    <cellStyle name="Normal 2 2 8 2 3 3 2" xfId="13533"/>
    <cellStyle name="Normal 2 2 8 2 3 4" xfId="13534"/>
    <cellStyle name="Normal 2 2 8 2 3 5" xfId="13535"/>
    <cellStyle name="Normal 2 2 8 2 4" xfId="13536"/>
    <cellStyle name="Normal 2 2 8 2 4 2" xfId="13537"/>
    <cellStyle name="Normal 2 2 8 2 4 2 2" xfId="13538"/>
    <cellStyle name="Normal 2 2 8 2 4 3" xfId="13539"/>
    <cellStyle name="Normal 2 2 8 2 4 4" xfId="13540"/>
    <cellStyle name="Normal 2 2 8 2 5" xfId="13541"/>
    <cellStyle name="Normal 2 2 8 2 5 2" xfId="13542"/>
    <cellStyle name="Normal 2 2 8 2 5 3" xfId="13543"/>
    <cellStyle name="Normal 2 2 8 2 6" xfId="13544"/>
    <cellStyle name="Normal 2 2 8 2 6 2" xfId="13545"/>
    <cellStyle name="Normal 2 2 8 2 6 3" xfId="13546"/>
    <cellStyle name="Normal 2 2 8 2 7" xfId="13547"/>
    <cellStyle name="Normal 2 2 8 2 7 2" xfId="13548"/>
    <cellStyle name="Normal 2 2 8 2 8" xfId="13549"/>
    <cellStyle name="Normal 2 2 8 2 9" xfId="13550"/>
    <cellStyle name="Normal 2 2 8 3" xfId="13551"/>
    <cellStyle name="Normal 2 2 8 3 2" xfId="13552"/>
    <cellStyle name="Normal 2 2 8 3 2 2" xfId="13553"/>
    <cellStyle name="Normal 2 2 8 3 2 2 2" xfId="13554"/>
    <cellStyle name="Normal 2 2 8 3 2 2 2 2" xfId="13555"/>
    <cellStyle name="Normal 2 2 8 3 2 2 3" xfId="13556"/>
    <cellStyle name="Normal 2 2 8 3 2 2 4" xfId="13557"/>
    <cellStyle name="Normal 2 2 8 3 2 3" xfId="13558"/>
    <cellStyle name="Normal 2 2 8 3 2 3 2" xfId="13559"/>
    <cellStyle name="Normal 2 2 8 3 2 3 3" xfId="13560"/>
    <cellStyle name="Normal 2 2 8 3 2 4" xfId="13561"/>
    <cellStyle name="Normal 2 2 8 3 2 4 2" xfId="13562"/>
    <cellStyle name="Normal 2 2 8 3 2 4 3" xfId="13563"/>
    <cellStyle name="Normal 2 2 8 3 2 5" xfId="13564"/>
    <cellStyle name="Normal 2 2 8 3 2 5 2" xfId="13565"/>
    <cellStyle name="Normal 2 2 8 3 2 6" xfId="13566"/>
    <cellStyle name="Normal 2 2 8 3 2 7" xfId="13567"/>
    <cellStyle name="Normal 2 2 8 3 3" xfId="13568"/>
    <cellStyle name="Normal 2 2 8 3 3 2" xfId="13569"/>
    <cellStyle name="Normal 2 2 8 3 3 2 2" xfId="13570"/>
    <cellStyle name="Normal 2 2 8 3 3 3" xfId="13571"/>
    <cellStyle name="Normal 2 2 8 3 3 4" xfId="13572"/>
    <cellStyle name="Normal 2 2 8 3 4" xfId="13573"/>
    <cellStyle name="Normal 2 2 8 3 4 2" xfId="13574"/>
    <cellStyle name="Normal 2 2 8 3 4 3" xfId="13575"/>
    <cellStyle name="Normal 2 2 8 3 5" xfId="13576"/>
    <cellStyle name="Normal 2 2 8 3 5 2" xfId="13577"/>
    <cellStyle name="Normal 2 2 8 3 5 3" xfId="13578"/>
    <cellStyle name="Normal 2 2 8 3 6" xfId="13579"/>
    <cellStyle name="Normal 2 2 8 3 6 2" xfId="13580"/>
    <cellStyle name="Normal 2 2 8 3 7" xfId="13581"/>
    <cellStyle name="Normal 2 2 8 3 8" xfId="13582"/>
    <cellStyle name="Normal 2 2 8 4" xfId="13583"/>
    <cellStyle name="Normal 2 2 8 4 2" xfId="13584"/>
    <cellStyle name="Normal 2 2 8 4 2 2" xfId="13585"/>
    <cellStyle name="Normal 2 2 8 4 2 2 2" xfId="13586"/>
    <cellStyle name="Normal 2 2 8 4 2 2 2 2" xfId="13587"/>
    <cellStyle name="Normal 2 2 8 4 2 2 3" xfId="13588"/>
    <cellStyle name="Normal 2 2 8 4 2 2 4" xfId="13589"/>
    <cellStyle name="Normal 2 2 8 4 2 3" xfId="13590"/>
    <cellStyle name="Normal 2 2 8 4 2 3 2" xfId="13591"/>
    <cellStyle name="Normal 2 2 8 4 2 3 3" xfId="13592"/>
    <cellStyle name="Normal 2 2 8 4 2 4" xfId="13593"/>
    <cellStyle name="Normal 2 2 8 4 2 4 2" xfId="13594"/>
    <cellStyle name="Normal 2 2 8 4 2 4 3" xfId="13595"/>
    <cellStyle name="Normal 2 2 8 4 2 5" xfId="13596"/>
    <cellStyle name="Normal 2 2 8 4 2 5 2" xfId="13597"/>
    <cellStyle name="Normal 2 2 8 4 2 6" xfId="13598"/>
    <cellStyle name="Normal 2 2 8 4 2 7" xfId="13599"/>
    <cellStyle name="Normal 2 2 8 4 3" xfId="13600"/>
    <cellStyle name="Normal 2 2 8 4 3 2" xfId="13601"/>
    <cellStyle name="Normal 2 2 8 4 3 2 2" xfId="13602"/>
    <cellStyle name="Normal 2 2 8 4 3 3" xfId="13603"/>
    <cellStyle name="Normal 2 2 8 4 3 4" xfId="13604"/>
    <cellStyle name="Normal 2 2 8 4 4" xfId="13605"/>
    <cellStyle name="Normal 2 2 8 4 4 2" xfId="13606"/>
    <cellStyle name="Normal 2 2 8 4 4 3" xfId="13607"/>
    <cellStyle name="Normal 2 2 8 4 5" xfId="13608"/>
    <cellStyle name="Normal 2 2 8 4 5 2" xfId="13609"/>
    <cellStyle name="Normal 2 2 8 4 5 3" xfId="13610"/>
    <cellStyle name="Normal 2 2 8 4 6" xfId="13611"/>
    <cellStyle name="Normal 2 2 8 4 6 2" xfId="13612"/>
    <cellStyle name="Normal 2 2 8 4 7" xfId="13613"/>
    <cellStyle name="Normal 2 2 8 4 8" xfId="13614"/>
    <cellStyle name="Normal 2 2 8 5" xfId="13615"/>
    <cellStyle name="Normal 2 2 8 5 2" xfId="13616"/>
    <cellStyle name="Normal 2 2 8 5 2 2" xfId="13617"/>
    <cellStyle name="Normal 2 2 8 5 2 2 2" xfId="13618"/>
    <cellStyle name="Normal 2 2 8 5 2 3" xfId="13619"/>
    <cellStyle name="Normal 2 2 8 5 2 4" xfId="13620"/>
    <cellStyle name="Normal 2 2 8 5 3" xfId="13621"/>
    <cellStyle name="Normal 2 2 8 5 3 2" xfId="13622"/>
    <cellStyle name="Normal 2 2 8 5 3 3" xfId="13623"/>
    <cellStyle name="Normal 2 2 8 5 4" xfId="13624"/>
    <cellStyle name="Normal 2 2 8 5 4 2" xfId="13625"/>
    <cellStyle name="Normal 2 2 8 5 4 3" xfId="13626"/>
    <cellStyle name="Normal 2 2 8 5 5" xfId="13627"/>
    <cellStyle name="Normal 2 2 8 5 5 2" xfId="13628"/>
    <cellStyle name="Normal 2 2 8 5 6" xfId="13629"/>
    <cellStyle name="Normal 2 2 8 5 7" xfId="13630"/>
    <cellStyle name="Normal 2 2 8 6" xfId="13631"/>
    <cellStyle name="Normal 2 2 8 6 2" xfId="13632"/>
    <cellStyle name="Normal 2 2 8 6 2 2" xfId="13633"/>
    <cellStyle name="Normal 2 2 8 6 2 2 2" xfId="13634"/>
    <cellStyle name="Normal 2 2 8 6 2 3" xfId="13635"/>
    <cellStyle name="Normal 2 2 8 6 2 4" xfId="13636"/>
    <cellStyle name="Normal 2 2 8 6 3" xfId="13637"/>
    <cellStyle name="Normal 2 2 8 6 3 2" xfId="13638"/>
    <cellStyle name="Normal 2 2 8 6 3 3" xfId="13639"/>
    <cellStyle name="Normal 2 2 8 6 4" xfId="13640"/>
    <cellStyle name="Normal 2 2 8 6 4 2" xfId="13641"/>
    <cellStyle name="Normal 2 2 8 6 4 3" xfId="13642"/>
    <cellStyle name="Normal 2 2 8 6 5" xfId="13643"/>
    <cellStyle name="Normal 2 2 8 6 5 2" xfId="13644"/>
    <cellStyle name="Normal 2 2 8 6 6" xfId="13645"/>
    <cellStyle name="Normal 2 2 8 6 7" xfId="13646"/>
    <cellStyle name="Normal 2 2 8 7" xfId="13647"/>
    <cellStyle name="Normal 2 2 8 7 2" xfId="13648"/>
    <cellStyle name="Normal 2 2 8 7 2 2" xfId="13649"/>
    <cellStyle name="Normal 2 2 8 7 3" xfId="13650"/>
    <cellStyle name="Normal 2 2 8 7 4" xfId="13651"/>
    <cellStyle name="Normal 2 2 8 8" xfId="13652"/>
    <cellStyle name="Normal 2 2 8 8 2" xfId="13653"/>
    <cellStyle name="Normal 2 2 8 8 3" xfId="13654"/>
    <cellStyle name="Normal 2 2 8 9" xfId="13655"/>
    <cellStyle name="Normal 2 2 8 9 2" xfId="13656"/>
    <cellStyle name="Normal 2 2 8 9 3" xfId="13657"/>
    <cellStyle name="Normal 2 2 80" xfId="13658"/>
    <cellStyle name="Normal 2 2 80 10" xfId="13659"/>
    <cellStyle name="Normal 2 2 80 10 2" xfId="13660"/>
    <cellStyle name="Normal 2 2 80 11" xfId="13661"/>
    <cellStyle name="Normal 2 2 80 12" xfId="13662"/>
    <cellStyle name="Normal 2 2 80 2" xfId="13663"/>
    <cellStyle name="Normal 2 2 80 2 2" xfId="13664"/>
    <cellStyle name="Normal 2 2 80 2 2 2" xfId="13665"/>
    <cellStyle name="Normal 2 2 80 2 2 2 2" xfId="13666"/>
    <cellStyle name="Normal 2 2 80 2 2 2 2 2" xfId="13667"/>
    <cellStyle name="Normal 2 2 80 2 2 2 3" xfId="13668"/>
    <cellStyle name="Normal 2 2 80 2 2 2 4" xfId="13669"/>
    <cellStyle name="Normal 2 2 80 2 2 3" xfId="13670"/>
    <cellStyle name="Normal 2 2 80 2 2 3 2" xfId="13671"/>
    <cellStyle name="Normal 2 2 80 2 2 3 3" xfId="13672"/>
    <cellStyle name="Normal 2 2 80 2 2 4" xfId="13673"/>
    <cellStyle name="Normal 2 2 80 2 2 4 2" xfId="13674"/>
    <cellStyle name="Normal 2 2 80 2 2 4 3" xfId="13675"/>
    <cellStyle name="Normal 2 2 80 2 2 5" xfId="13676"/>
    <cellStyle name="Normal 2 2 80 2 2 5 2" xfId="13677"/>
    <cellStyle name="Normal 2 2 80 2 2 6" xfId="13678"/>
    <cellStyle name="Normal 2 2 80 2 2 7" xfId="13679"/>
    <cellStyle name="Normal 2 2 80 2 3" xfId="13680"/>
    <cellStyle name="Normal 2 2 80 2 3 2" xfId="13681"/>
    <cellStyle name="Normal 2 2 80 2 3 2 2" xfId="13682"/>
    <cellStyle name="Normal 2 2 80 2 3 3" xfId="13683"/>
    <cellStyle name="Normal 2 2 80 2 3 3 2" xfId="13684"/>
    <cellStyle name="Normal 2 2 80 2 3 4" xfId="13685"/>
    <cellStyle name="Normal 2 2 80 2 3 5" xfId="13686"/>
    <cellStyle name="Normal 2 2 80 2 4" xfId="13687"/>
    <cellStyle name="Normal 2 2 80 2 4 2" xfId="13688"/>
    <cellStyle name="Normal 2 2 80 2 4 2 2" xfId="13689"/>
    <cellStyle name="Normal 2 2 80 2 4 3" xfId="13690"/>
    <cellStyle name="Normal 2 2 80 2 4 4" xfId="13691"/>
    <cellStyle name="Normal 2 2 80 2 5" xfId="13692"/>
    <cellStyle name="Normal 2 2 80 2 5 2" xfId="13693"/>
    <cellStyle name="Normal 2 2 80 2 5 3" xfId="13694"/>
    <cellStyle name="Normal 2 2 80 2 6" xfId="13695"/>
    <cellStyle name="Normal 2 2 80 2 6 2" xfId="13696"/>
    <cellStyle name="Normal 2 2 80 2 6 3" xfId="13697"/>
    <cellStyle name="Normal 2 2 80 2 7" xfId="13698"/>
    <cellStyle name="Normal 2 2 80 2 7 2" xfId="13699"/>
    <cellStyle name="Normal 2 2 80 2 8" xfId="13700"/>
    <cellStyle name="Normal 2 2 80 2 9" xfId="13701"/>
    <cellStyle name="Normal 2 2 80 3" xfId="13702"/>
    <cellStyle name="Normal 2 2 80 3 2" xfId="13703"/>
    <cellStyle name="Normal 2 2 80 3 2 2" xfId="13704"/>
    <cellStyle name="Normal 2 2 80 3 2 2 2" xfId="13705"/>
    <cellStyle name="Normal 2 2 80 3 2 2 2 2" xfId="13706"/>
    <cellStyle name="Normal 2 2 80 3 2 2 3" xfId="13707"/>
    <cellStyle name="Normal 2 2 80 3 2 2 4" xfId="13708"/>
    <cellStyle name="Normal 2 2 80 3 2 3" xfId="13709"/>
    <cellStyle name="Normal 2 2 80 3 2 3 2" xfId="13710"/>
    <cellStyle name="Normal 2 2 80 3 2 3 3" xfId="13711"/>
    <cellStyle name="Normal 2 2 80 3 2 4" xfId="13712"/>
    <cellStyle name="Normal 2 2 80 3 2 4 2" xfId="13713"/>
    <cellStyle name="Normal 2 2 80 3 2 4 3" xfId="13714"/>
    <cellStyle name="Normal 2 2 80 3 2 5" xfId="13715"/>
    <cellStyle name="Normal 2 2 80 3 2 5 2" xfId="13716"/>
    <cellStyle name="Normal 2 2 80 3 2 6" xfId="13717"/>
    <cellStyle name="Normal 2 2 80 3 2 7" xfId="13718"/>
    <cellStyle name="Normal 2 2 80 3 3" xfId="13719"/>
    <cellStyle name="Normal 2 2 80 3 3 2" xfId="13720"/>
    <cellStyle name="Normal 2 2 80 3 3 2 2" xfId="13721"/>
    <cellStyle name="Normal 2 2 80 3 3 3" xfId="13722"/>
    <cellStyle name="Normal 2 2 80 3 3 4" xfId="13723"/>
    <cellStyle name="Normal 2 2 80 3 4" xfId="13724"/>
    <cellStyle name="Normal 2 2 80 3 4 2" xfId="13725"/>
    <cellStyle name="Normal 2 2 80 3 4 3" xfId="13726"/>
    <cellStyle name="Normal 2 2 80 3 5" xfId="13727"/>
    <cellStyle name="Normal 2 2 80 3 5 2" xfId="13728"/>
    <cellStyle name="Normal 2 2 80 3 5 3" xfId="13729"/>
    <cellStyle name="Normal 2 2 80 3 6" xfId="13730"/>
    <cellStyle name="Normal 2 2 80 3 6 2" xfId="13731"/>
    <cellStyle name="Normal 2 2 80 3 7" xfId="13732"/>
    <cellStyle name="Normal 2 2 80 3 8" xfId="13733"/>
    <cellStyle name="Normal 2 2 80 4" xfId="13734"/>
    <cellStyle name="Normal 2 2 80 4 2" xfId="13735"/>
    <cellStyle name="Normal 2 2 80 4 2 2" xfId="13736"/>
    <cellStyle name="Normal 2 2 80 4 2 2 2" xfId="13737"/>
    <cellStyle name="Normal 2 2 80 4 2 2 2 2" xfId="13738"/>
    <cellStyle name="Normal 2 2 80 4 2 2 3" xfId="13739"/>
    <cellStyle name="Normal 2 2 80 4 2 2 4" xfId="13740"/>
    <cellStyle name="Normal 2 2 80 4 2 3" xfId="13741"/>
    <cellStyle name="Normal 2 2 80 4 2 3 2" xfId="13742"/>
    <cellStyle name="Normal 2 2 80 4 2 3 3" xfId="13743"/>
    <cellStyle name="Normal 2 2 80 4 2 4" xfId="13744"/>
    <cellStyle name="Normal 2 2 80 4 2 4 2" xfId="13745"/>
    <cellStyle name="Normal 2 2 80 4 2 4 3" xfId="13746"/>
    <cellStyle name="Normal 2 2 80 4 2 5" xfId="13747"/>
    <cellStyle name="Normal 2 2 80 4 2 5 2" xfId="13748"/>
    <cellStyle name="Normal 2 2 80 4 2 6" xfId="13749"/>
    <cellStyle name="Normal 2 2 80 4 2 7" xfId="13750"/>
    <cellStyle name="Normal 2 2 80 4 3" xfId="13751"/>
    <cellStyle name="Normal 2 2 80 4 3 2" xfId="13752"/>
    <cellStyle name="Normal 2 2 80 4 3 2 2" xfId="13753"/>
    <cellStyle name="Normal 2 2 80 4 3 3" xfId="13754"/>
    <cellStyle name="Normal 2 2 80 4 3 4" xfId="13755"/>
    <cellStyle name="Normal 2 2 80 4 4" xfId="13756"/>
    <cellStyle name="Normal 2 2 80 4 4 2" xfId="13757"/>
    <cellStyle name="Normal 2 2 80 4 4 3" xfId="13758"/>
    <cellStyle name="Normal 2 2 80 4 5" xfId="13759"/>
    <cellStyle name="Normal 2 2 80 4 5 2" xfId="13760"/>
    <cellStyle name="Normal 2 2 80 4 5 3" xfId="13761"/>
    <cellStyle name="Normal 2 2 80 4 6" xfId="13762"/>
    <cellStyle name="Normal 2 2 80 4 6 2" xfId="13763"/>
    <cellStyle name="Normal 2 2 80 4 7" xfId="13764"/>
    <cellStyle name="Normal 2 2 80 4 8" xfId="13765"/>
    <cellStyle name="Normal 2 2 80 5" xfId="13766"/>
    <cellStyle name="Normal 2 2 80 5 2" xfId="13767"/>
    <cellStyle name="Normal 2 2 80 5 2 2" xfId="13768"/>
    <cellStyle name="Normal 2 2 80 5 2 2 2" xfId="13769"/>
    <cellStyle name="Normal 2 2 80 5 2 3" xfId="13770"/>
    <cellStyle name="Normal 2 2 80 5 2 4" xfId="13771"/>
    <cellStyle name="Normal 2 2 80 5 3" xfId="13772"/>
    <cellStyle name="Normal 2 2 80 5 3 2" xfId="13773"/>
    <cellStyle name="Normal 2 2 80 5 3 3" xfId="13774"/>
    <cellStyle name="Normal 2 2 80 5 4" xfId="13775"/>
    <cellStyle name="Normal 2 2 80 5 4 2" xfId="13776"/>
    <cellStyle name="Normal 2 2 80 5 4 3" xfId="13777"/>
    <cellStyle name="Normal 2 2 80 5 5" xfId="13778"/>
    <cellStyle name="Normal 2 2 80 5 5 2" xfId="13779"/>
    <cellStyle name="Normal 2 2 80 5 6" xfId="13780"/>
    <cellStyle name="Normal 2 2 80 5 7" xfId="13781"/>
    <cellStyle name="Normal 2 2 80 6" xfId="13782"/>
    <cellStyle name="Normal 2 2 80 6 2" xfId="13783"/>
    <cellStyle name="Normal 2 2 80 6 2 2" xfId="13784"/>
    <cellStyle name="Normal 2 2 80 6 2 2 2" xfId="13785"/>
    <cellStyle name="Normal 2 2 80 6 2 3" xfId="13786"/>
    <cellStyle name="Normal 2 2 80 6 2 4" xfId="13787"/>
    <cellStyle name="Normal 2 2 80 6 3" xfId="13788"/>
    <cellStyle name="Normal 2 2 80 6 3 2" xfId="13789"/>
    <cellStyle name="Normal 2 2 80 6 3 3" xfId="13790"/>
    <cellStyle name="Normal 2 2 80 6 4" xfId="13791"/>
    <cellStyle name="Normal 2 2 80 6 4 2" xfId="13792"/>
    <cellStyle name="Normal 2 2 80 6 4 3" xfId="13793"/>
    <cellStyle name="Normal 2 2 80 6 5" xfId="13794"/>
    <cellStyle name="Normal 2 2 80 6 5 2" xfId="13795"/>
    <cellStyle name="Normal 2 2 80 6 6" xfId="13796"/>
    <cellStyle name="Normal 2 2 80 6 7" xfId="13797"/>
    <cellStyle name="Normal 2 2 80 7" xfId="13798"/>
    <cellStyle name="Normal 2 2 80 7 2" xfId="13799"/>
    <cellStyle name="Normal 2 2 80 7 2 2" xfId="13800"/>
    <cellStyle name="Normal 2 2 80 7 3" xfId="13801"/>
    <cellStyle name="Normal 2 2 80 7 4" xfId="13802"/>
    <cellStyle name="Normal 2 2 80 8" xfId="13803"/>
    <cellStyle name="Normal 2 2 80 8 2" xfId="13804"/>
    <cellStyle name="Normal 2 2 80 8 3" xfId="13805"/>
    <cellStyle name="Normal 2 2 80 9" xfId="13806"/>
    <cellStyle name="Normal 2 2 80 9 2" xfId="13807"/>
    <cellStyle name="Normal 2 2 80 9 3" xfId="13808"/>
    <cellStyle name="Normal 2 2 81" xfId="13809"/>
    <cellStyle name="Normal 2 2 81 10" xfId="13810"/>
    <cellStyle name="Normal 2 2 81 10 2" xfId="13811"/>
    <cellStyle name="Normal 2 2 81 11" xfId="13812"/>
    <cellStyle name="Normal 2 2 81 12" xfId="13813"/>
    <cellStyle name="Normal 2 2 81 2" xfId="13814"/>
    <cellStyle name="Normal 2 2 81 2 2" xfId="13815"/>
    <cellStyle name="Normal 2 2 81 2 2 2" xfId="13816"/>
    <cellStyle name="Normal 2 2 81 2 2 2 2" xfId="13817"/>
    <cellStyle name="Normal 2 2 81 2 2 2 2 2" xfId="13818"/>
    <cellStyle name="Normal 2 2 81 2 2 2 3" xfId="13819"/>
    <cellStyle name="Normal 2 2 81 2 2 2 4" xfId="13820"/>
    <cellStyle name="Normal 2 2 81 2 2 3" xfId="13821"/>
    <cellStyle name="Normal 2 2 81 2 2 3 2" xfId="13822"/>
    <cellStyle name="Normal 2 2 81 2 2 3 3" xfId="13823"/>
    <cellStyle name="Normal 2 2 81 2 2 4" xfId="13824"/>
    <cellStyle name="Normal 2 2 81 2 2 4 2" xfId="13825"/>
    <cellStyle name="Normal 2 2 81 2 2 4 3" xfId="13826"/>
    <cellStyle name="Normal 2 2 81 2 2 5" xfId="13827"/>
    <cellStyle name="Normal 2 2 81 2 2 5 2" xfId="13828"/>
    <cellStyle name="Normal 2 2 81 2 2 6" xfId="13829"/>
    <cellStyle name="Normal 2 2 81 2 2 7" xfId="13830"/>
    <cellStyle name="Normal 2 2 81 2 3" xfId="13831"/>
    <cellStyle name="Normal 2 2 81 2 3 2" xfId="13832"/>
    <cellStyle name="Normal 2 2 81 2 3 2 2" xfId="13833"/>
    <cellStyle name="Normal 2 2 81 2 3 3" xfId="13834"/>
    <cellStyle name="Normal 2 2 81 2 3 3 2" xfId="13835"/>
    <cellStyle name="Normal 2 2 81 2 3 4" xfId="13836"/>
    <cellStyle name="Normal 2 2 81 2 3 5" xfId="13837"/>
    <cellStyle name="Normal 2 2 81 2 4" xfId="13838"/>
    <cellStyle name="Normal 2 2 81 2 4 2" xfId="13839"/>
    <cellStyle name="Normal 2 2 81 2 4 2 2" xfId="13840"/>
    <cellStyle name="Normal 2 2 81 2 4 3" xfId="13841"/>
    <cellStyle name="Normal 2 2 81 2 4 4" xfId="13842"/>
    <cellStyle name="Normal 2 2 81 2 5" xfId="13843"/>
    <cellStyle name="Normal 2 2 81 2 5 2" xfId="13844"/>
    <cellStyle name="Normal 2 2 81 2 5 3" xfId="13845"/>
    <cellStyle name="Normal 2 2 81 2 6" xfId="13846"/>
    <cellStyle name="Normal 2 2 81 2 6 2" xfId="13847"/>
    <cellStyle name="Normal 2 2 81 2 6 3" xfId="13848"/>
    <cellStyle name="Normal 2 2 81 2 7" xfId="13849"/>
    <cellStyle name="Normal 2 2 81 2 7 2" xfId="13850"/>
    <cellStyle name="Normal 2 2 81 2 8" xfId="13851"/>
    <cellStyle name="Normal 2 2 81 2 9" xfId="13852"/>
    <cellStyle name="Normal 2 2 81 3" xfId="13853"/>
    <cellStyle name="Normal 2 2 81 3 2" xfId="13854"/>
    <cellStyle name="Normal 2 2 81 3 2 2" xfId="13855"/>
    <cellStyle name="Normal 2 2 81 3 2 2 2" xfId="13856"/>
    <cellStyle name="Normal 2 2 81 3 2 2 2 2" xfId="13857"/>
    <cellStyle name="Normal 2 2 81 3 2 2 3" xfId="13858"/>
    <cellStyle name="Normal 2 2 81 3 2 2 4" xfId="13859"/>
    <cellStyle name="Normal 2 2 81 3 2 3" xfId="13860"/>
    <cellStyle name="Normal 2 2 81 3 2 3 2" xfId="13861"/>
    <cellStyle name="Normal 2 2 81 3 2 3 3" xfId="13862"/>
    <cellStyle name="Normal 2 2 81 3 2 4" xfId="13863"/>
    <cellStyle name="Normal 2 2 81 3 2 4 2" xfId="13864"/>
    <cellStyle name="Normal 2 2 81 3 2 4 3" xfId="13865"/>
    <cellStyle name="Normal 2 2 81 3 2 5" xfId="13866"/>
    <cellStyle name="Normal 2 2 81 3 2 5 2" xfId="13867"/>
    <cellStyle name="Normal 2 2 81 3 2 6" xfId="13868"/>
    <cellStyle name="Normal 2 2 81 3 2 7" xfId="13869"/>
    <cellStyle name="Normal 2 2 81 3 3" xfId="13870"/>
    <cellStyle name="Normal 2 2 81 3 3 2" xfId="13871"/>
    <cellStyle name="Normal 2 2 81 3 3 2 2" xfId="13872"/>
    <cellStyle name="Normal 2 2 81 3 3 3" xfId="13873"/>
    <cellStyle name="Normal 2 2 81 3 3 4" xfId="13874"/>
    <cellStyle name="Normal 2 2 81 3 4" xfId="13875"/>
    <cellStyle name="Normal 2 2 81 3 4 2" xfId="13876"/>
    <cellStyle name="Normal 2 2 81 3 4 3" xfId="13877"/>
    <cellStyle name="Normal 2 2 81 3 5" xfId="13878"/>
    <cellStyle name="Normal 2 2 81 3 5 2" xfId="13879"/>
    <cellStyle name="Normal 2 2 81 3 5 3" xfId="13880"/>
    <cellStyle name="Normal 2 2 81 3 6" xfId="13881"/>
    <cellStyle name="Normal 2 2 81 3 6 2" xfId="13882"/>
    <cellStyle name="Normal 2 2 81 3 7" xfId="13883"/>
    <cellStyle name="Normal 2 2 81 3 8" xfId="13884"/>
    <cellStyle name="Normal 2 2 81 4" xfId="13885"/>
    <cellStyle name="Normal 2 2 81 4 2" xfId="13886"/>
    <cellStyle name="Normal 2 2 81 4 2 2" xfId="13887"/>
    <cellStyle name="Normal 2 2 81 4 2 2 2" xfId="13888"/>
    <cellStyle name="Normal 2 2 81 4 2 2 2 2" xfId="13889"/>
    <cellStyle name="Normal 2 2 81 4 2 2 3" xfId="13890"/>
    <cellStyle name="Normal 2 2 81 4 2 2 4" xfId="13891"/>
    <cellStyle name="Normal 2 2 81 4 2 3" xfId="13892"/>
    <cellStyle name="Normal 2 2 81 4 2 3 2" xfId="13893"/>
    <cellStyle name="Normal 2 2 81 4 2 3 3" xfId="13894"/>
    <cellStyle name="Normal 2 2 81 4 2 4" xfId="13895"/>
    <cellStyle name="Normal 2 2 81 4 2 4 2" xfId="13896"/>
    <cellStyle name="Normal 2 2 81 4 2 4 3" xfId="13897"/>
    <cellStyle name="Normal 2 2 81 4 2 5" xfId="13898"/>
    <cellStyle name="Normal 2 2 81 4 2 5 2" xfId="13899"/>
    <cellStyle name="Normal 2 2 81 4 2 6" xfId="13900"/>
    <cellStyle name="Normal 2 2 81 4 2 7" xfId="13901"/>
    <cellStyle name="Normal 2 2 81 4 3" xfId="13902"/>
    <cellStyle name="Normal 2 2 81 4 3 2" xfId="13903"/>
    <cellStyle name="Normal 2 2 81 4 3 2 2" xfId="13904"/>
    <cellStyle name="Normal 2 2 81 4 3 3" xfId="13905"/>
    <cellStyle name="Normal 2 2 81 4 3 4" xfId="13906"/>
    <cellStyle name="Normal 2 2 81 4 4" xfId="13907"/>
    <cellStyle name="Normal 2 2 81 4 4 2" xfId="13908"/>
    <cellStyle name="Normal 2 2 81 4 4 3" xfId="13909"/>
    <cellStyle name="Normal 2 2 81 4 5" xfId="13910"/>
    <cellStyle name="Normal 2 2 81 4 5 2" xfId="13911"/>
    <cellStyle name="Normal 2 2 81 4 5 3" xfId="13912"/>
    <cellStyle name="Normal 2 2 81 4 6" xfId="13913"/>
    <cellStyle name="Normal 2 2 81 4 6 2" xfId="13914"/>
    <cellStyle name="Normal 2 2 81 4 7" xfId="13915"/>
    <cellStyle name="Normal 2 2 81 4 8" xfId="13916"/>
    <cellStyle name="Normal 2 2 81 5" xfId="13917"/>
    <cellStyle name="Normal 2 2 81 5 2" xfId="13918"/>
    <cellStyle name="Normal 2 2 81 5 2 2" xfId="13919"/>
    <cellStyle name="Normal 2 2 81 5 2 2 2" xfId="13920"/>
    <cellStyle name="Normal 2 2 81 5 2 3" xfId="13921"/>
    <cellStyle name="Normal 2 2 81 5 2 4" xfId="13922"/>
    <cellStyle name="Normal 2 2 81 5 3" xfId="13923"/>
    <cellStyle name="Normal 2 2 81 5 3 2" xfId="13924"/>
    <cellStyle name="Normal 2 2 81 5 3 3" xfId="13925"/>
    <cellStyle name="Normal 2 2 81 5 4" xfId="13926"/>
    <cellStyle name="Normal 2 2 81 5 4 2" xfId="13927"/>
    <cellStyle name="Normal 2 2 81 5 4 3" xfId="13928"/>
    <cellStyle name="Normal 2 2 81 5 5" xfId="13929"/>
    <cellStyle name="Normal 2 2 81 5 5 2" xfId="13930"/>
    <cellStyle name="Normal 2 2 81 5 6" xfId="13931"/>
    <cellStyle name="Normal 2 2 81 5 7" xfId="13932"/>
    <cellStyle name="Normal 2 2 81 6" xfId="13933"/>
    <cellStyle name="Normal 2 2 81 6 2" xfId="13934"/>
    <cellStyle name="Normal 2 2 81 6 2 2" xfId="13935"/>
    <cellStyle name="Normal 2 2 81 6 2 2 2" xfId="13936"/>
    <cellStyle name="Normal 2 2 81 6 2 3" xfId="13937"/>
    <cellStyle name="Normal 2 2 81 6 2 4" xfId="13938"/>
    <cellStyle name="Normal 2 2 81 6 3" xfId="13939"/>
    <cellStyle name="Normal 2 2 81 6 3 2" xfId="13940"/>
    <cellStyle name="Normal 2 2 81 6 3 3" xfId="13941"/>
    <cellStyle name="Normal 2 2 81 6 4" xfId="13942"/>
    <cellStyle name="Normal 2 2 81 6 4 2" xfId="13943"/>
    <cellStyle name="Normal 2 2 81 6 4 3" xfId="13944"/>
    <cellStyle name="Normal 2 2 81 6 5" xfId="13945"/>
    <cellStyle name="Normal 2 2 81 6 5 2" xfId="13946"/>
    <cellStyle name="Normal 2 2 81 6 6" xfId="13947"/>
    <cellStyle name="Normal 2 2 81 6 7" xfId="13948"/>
    <cellStyle name="Normal 2 2 81 7" xfId="13949"/>
    <cellStyle name="Normal 2 2 81 7 2" xfId="13950"/>
    <cellStyle name="Normal 2 2 81 7 2 2" xfId="13951"/>
    <cellStyle name="Normal 2 2 81 7 3" xfId="13952"/>
    <cellStyle name="Normal 2 2 81 7 4" xfId="13953"/>
    <cellStyle name="Normal 2 2 81 8" xfId="13954"/>
    <cellStyle name="Normal 2 2 81 8 2" xfId="13955"/>
    <cellStyle name="Normal 2 2 81 8 3" xfId="13956"/>
    <cellStyle name="Normal 2 2 81 9" xfId="13957"/>
    <cellStyle name="Normal 2 2 81 9 2" xfId="13958"/>
    <cellStyle name="Normal 2 2 81 9 3" xfId="13959"/>
    <cellStyle name="Normal 2 2 82" xfId="13960"/>
    <cellStyle name="Normal 2 2 82 10" xfId="13961"/>
    <cellStyle name="Normal 2 2 82 10 2" xfId="13962"/>
    <cellStyle name="Normal 2 2 82 11" xfId="13963"/>
    <cellStyle name="Normal 2 2 82 12" xfId="13964"/>
    <cellStyle name="Normal 2 2 82 2" xfId="13965"/>
    <cellStyle name="Normal 2 2 82 2 2" xfId="13966"/>
    <cellStyle name="Normal 2 2 82 2 2 2" xfId="13967"/>
    <cellStyle name="Normal 2 2 82 2 2 2 2" xfId="13968"/>
    <cellStyle name="Normal 2 2 82 2 2 2 2 2" xfId="13969"/>
    <cellStyle name="Normal 2 2 82 2 2 2 3" xfId="13970"/>
    <cellStyle name="Normal 2 2 82 2 2 2 4" xfId="13971"/>
    <cellStyle name="Normal 2 2 82 2 2 3" xfId="13972"/>
    <cellStyle name="Normal 2 2 82 2 2 3 2" xfId="13973"/>
    <cellStyle name="Normal 2 2 82 2 2 3 3" xfId="13974"/>
    <cellStyle name="Normal 2 2 82 2 2 4" xfId="13975"/>
    <cellStyle name="Normal 2 2 82 2 2 4 2" xfId="13976"/>
    <cellStyle name="Normal 2 2 82 2 2 4 3" xfId="13977"/>
    <cellStyle name="Normal 2 2 82 2 2 5" xfId="13978"/>
    <cellStyle name="Normal 2 2 82 2 2 5 2" xfId="13979"/>
    <cellStyle name="Normal 2 2 82 2 2 6" xfId="13980"/>
    <cellStyle name="Normal 2 2 82 2 2 7" xfId="13981"/>
    <cellStyle name="Normal 2 2 82 2 3" xfId="13982"/>
    <cellStyle name="Normal 2 2 82 2 3 2" xfId="13983"/>
    <cellStyle name="Normal 2 2 82 2 3 2 2" xfId="13984"/>
    <cellStyle name="Normal 2 2 82 2 3 3" xfId="13985"/>
    <cellStyle name="Normal 2 2 82 2 3 3 2" xfId="13986"/>
    <cellStyle name="Normal 2 2 82 2 3 4" xfId="13987"/>
    <cellStyle name="Normal 2 2 82 2 3 5" xfId="13988"/>
    <cellStyle name="Normal 2 2 82 2 4" xfId="13989"/>
    <cellStyle name="Normal 2 2 82 2 4 2" xfId="13990"/>
    <cellStyle name="Normal 2 2 82 2 4 2 2" xfId="13991"/>
    <cellStyle name="Normal 2 2 82 2 4 3" xfId="13992"/>
    <cellStyle name="Normal 2 2 82 2 4 4" xfId="13993"/>
    <cellStyle name="Normal 2 2 82 2 5" xfId="13994"/>
    <cellStyle name="Normal 2 2 82 2 5 2" xfId="13995"/>
    <cellStyle name="Normal 2 2 82 2 5 3" xfId="13996"/>
    <cellStyle name="Normal 2 2 82 2 6" xfId="13997"/>
    <cellStyle name="Normal 2 2 82 2 6 2" xfId="13998"/>
    <cellStyle name="Normal 2 2 82 2 6 3" xfId="13999"/>
    <cellStyle name="Normal 2 2 82 2 7" xfId="14000"/>
    <cellStyle name="Normal 2 2 82 2 7 2" xfId="14001"/>
    <cellStyle name="Normal 2 2 82 2 8" xfId="14002"/>
    <cellStyle name="Normal 2 2 82 2 9" xfId="14003"/>
    <cellStyle name="Normal 2 2 82 3" xfId="14004"/>
    <cellStyle name="Normal 2 2 82 3 2" xfId="14005"/>
    <cellStyle name="Normal 2 2 82 3 2 2" xfId="14006"/>
    <cellStyle name="Normal 2 2 82 3 2 2 2" xfId="14007"/>
    <cellStyle name="Normal 2 2 82 3 2 2 2 2" xfId="14008"/>
    <cellStyle name="Normal 2 2 82 3 2 2 3" xfId="14009"/>
    <cellStyle name="Normal 2 2 82 3 2 2 4" xfId="14010"/>
    <cellStyle name="Normal 2 2 82 3 2 3" xfId="14011"/>
    <cellStyle name="Normal 2 2 82 3 2 3 2" xfId="14012"/>
    <cellStyle name="Normal 2 2 82 3 2 3 3" xfId="14013"/>
    <cellStyle name="Normal 2 2 82 3 2 4" xfId="14014"/>
    <cellStyle name="Normal 2 2 82 3 2 4 2" xfId="14015"/>
    <cellStyle name="Normal 2 2 82 3 2 4 3" xfId="14016"/>
    <cellStyle name="Normal 2 2 82 3 2 5" xfId="14017"/>
    <cellStyle name="Normal 2 2 82 3 2 5 2" xfId="14018"/>
    <cellStyle name="Normal 2 2 82 3 2 6" xfId="14019"/>
    <cellStyle name="Normal 2 2 82 3 2 7" xfId="14020"/>
    <cellStyle name="Normal 2 2 82 3 3" xfId="14021"/>
    <cellStyle name="Normal 2 2 82 3 3 2" xfId="14022"/>
    <cellStyle name="Normal 2 2 82 3 3 2 2" xfId="14023"/>
    <cellStyle name="Normal 2 2 82 3 3 3" xfId="14024"/>
    <cellStyle name="Normal 2 2 82 3 3 4" xfId="14025"/>
    <cellStyle name="Normal 2 2 82 3 4" xfId="14026"/>
    <cellStyle name="Normal 2 2 82 3 4 2" xfId="14027"/>
    <cellStyle name="Normal 2 2 82 3 4 3" xfId="14028"/>
    <cellStyle name="Normal 2 2 82 3 5" xfId="14029"/>
    <cellStyle name="Normal 2 2 82 3 5 2" xfId="14030"/>
    <cellStyle name="Normal 2 2 82 3 5 3" xfId="14031"/>
    <cellStyle name="Normal 2 2 82 3 6" xfId="14032"/>
    <cellStyle name="Normal 2 2 82 3 6 2" xfId="14033"/>
    <cellStyle name="Normal 2 2 82 3 7" xfId="14034"/>
    <cellStyle name="Normal 2 2 82 3 8" xfId="14035"/>
    <cellStyle name="Normal 2 2 82 4" xfId="14036"/>
    <cellStyle name="Normal 2 2 82 4 2" xfId="14037"/>
    <cellStyle name="Normal 2 2 82 4 2 2" xfId="14038"/>
    <cellStyle name="Normal 2 2 82 4 2 2 2" xfId="14039"/>
    <cellStyle name="Normal 2 2 82 4 2 2 2 2" xfId="14040"/>
    <cellStyle name="Normal 2 2 82 4 2 2 3" xfId="14041"/>
    <cellStyle name="Normal 2 2 82 4 2 2 4" xfId="14042"/>
    <cellStyle name="Normal 2 2 82 4 2 3" xfId="14043"/>
    <cellStyle name="Normal 2 2 82 4 2 3 2" xfId="14044"/>
    <cellStyle name="Normal 2 2 82 4 2 3 3" xfId="14045"/>
    <cellStyle name="Normal 2 2 82 4 2 4" xfId="14046"/>
    <cellStyle name="Normal 2 2 82 4 2 4 2" xfId="14047"/>
    <cellStyle name="Normal 2 2 82 4 2 4 3" xfId="14048"/>
    <cellStyle name="Normal 2 2 82 4 2 5" xfId="14049"/>
    <cellStyle name="Normal 2 2 82 4 2 5 2" xfId="14050"/>
    <cellStyle name="Normal 2 2 82 4 2 6" xfId="14051"/>
    <cellStyle name="Normal 2 2 82 4 2 7" xfId="14052"/>
    <cellStyle name="Normal 2 2 82 4 3" xfId="14053"/>
    <cellStyle name="Normal 2 2 82 4 3 2" xfId="14054"/>
    <cellStyle name="Normal 2 2 82 4 3 2 2" xfId="14055"/>
    <cellStyle name="Normal 2 2 82 4 3 3" xfId="14056"/>
    <cellStyle name="Normal 2 2 82 4 3 4" xfId="14057"/>
    <cellStyle name="Normal 2 2 82 4 4" xfId="14058"/>
    <cellStyle name="Normal 2 2 82 4 4 2" xfId="14059"/>
    <cellStyle name="Normal 2 2 82 4 4 3" xfId="14060"/>
    <cellStyle name="Normal 2 2 82 4 5" xfId="14061"/>
    <cellStyle name="Normal 2 2 82 4 5 2" xfId="14062"/>
    <cellStyle name="Normal 2 2 82 4 5 3" xfId="14063"/>
    <cellStyle name="Normal 2 2 82 4 6" xfId="14064"/>
    <cellStyle name="Normal 2 2 82 4 6 2" xfId="14065"/>
    <cellStyle name="Normal 2 2 82 4 7" xfId="14066"/>
    <cellStyle name="Normal 2 2 82 4 8" xfId="14067"/>
    <cellStyle name="Normal 2 2 82 5" xfId="14068"/>
    <cellStyle name="Normal 2 2 82 5 2" xfId="14069"/>
    <cellStyle name="Normal 2 2 82 5 2 2" xfId="14070"/>
    <cellStyle name="Normal 2 2 82 5 2 2 2" xfId="14071"/>
    <cellStyle name="Normal 2 2 82 5 2 3" xfId="14072"/>
    <cellStyle name="Normal 2 2 82 5 2 4" xfId="14073"/>
    <cellStyle name="Normal 2 2 82 5 3" xfId="14074"/>
    <cellStyle name="Normal 2 2 82 5 3 2" xfId="14075"/>
    <cellStyle name="Normal 2 2 82 5 3 3" xfId="14076"/>
    <cellStyle name="Normal 2 2 82 5 4" xfId="14077"/>
    <cellStyle name="Normal 2 2 82 5 4 2" xfId="14078"/>
    <cellStyle name="Normal 2 2 82 5 4 3" xfId="14079"/>
    <cellStyle name="Normal 2 2 82 5 5" xfId="14080"/>
    <cellStyle name="Normal 2 2 82 5 5 2" xfId="14081"/>
    <cellStyle name="Normal 2 2 82 5 6" xfId="14082"/>
    <cellStyle name="Normal 2 2 82 5 7" xfId="14083"/>
    <cellStyle name="Normal 2 2 82 6" xfId="14084"/>
    <cellStyle name="Normal 2 2 82 6 2" xfId="14085"/>
    <cellStyle name="Normal 2 2 82 6 2 2" xfId="14086"/>
    <cellStyle name="Normal 2 2 82 6 2 2 2" xfId="14087"/>
    <cellStyle name="Normal 2 2 82 6 2 3" xfId="14088"/>
    <cellStyle name="Normal 2 2 82 6 2 4" xfId="14089"/>
    <cellStyle name="Normal 2 2 82 6 3" xfId="14090"/>
    <cellStyle name="Normal 2 2 82 6 3 2" xfId="14091"/>
    <cellStyle name="Normal 2 2 82 6 3 3" xfId="14092"/>
    <cellStyle name="Normal 2 2 82 6 4" xfId="14093"/>
    <cellStyle name="Normal 2 2 82 6 4 2" xfId="14094"/>
    <cellStyle name="Normal 2 2 82 6 4 3" xfId="14095"/>
    <cellStyle name="Normal 2 2 82 6 5" xfId="14096"/>
    <cellStyle name="Normal 2 2 82 6 5 2" xfId="14097"/>
    <cellStyle name="Normal 2 2 82 6 6" xfId="14098"/>
    <cellStyle name="Normal 2 2 82 6 7" xfId="14099"/>
    <cellStyle name="Normal 2 2 82 7" xfId="14100"/>
    <cellStyle name="Normal 2 2 82 7 2" xfId="14101"/>
    <cellStyle name="Normal 2 2 82 7 2 2" xfId="14102"/>
    <cellStyle name="Normal 2 2 82 7 3" xfId="14103"/>
    <cellStyle name="Normal 2 2 82 7 4" xfId="14104"/>
    <cellStyle name="Normal 2 2 82 8" xfId="14105"/>
    <cellStyle name="Normal 2 2 82 8 2" xfId="14106"/>
    <cellStyle name="Normal 2 2 82 8 3" xfId="14107"/>
    <cellStyle name="Normal 2 2 82 9" xfId="14108"/>
    <cellStyle name="Normal 2 2 82 9 2" xfId="14109"/>
    <cellStyle name="Normal 2 2 82 9 3" xfId="14110"/>
    <cellStyle name="Normal 2 2 83" xfId="14111"/>
    <cellStyle name="Normal 2 2 83 2" xfId="14112"/>
    <cellStyle name="Normal 2 2 83 2 2" xfId="14113"/>
    <cellStyle name="Normal 2 2 83 2 2 2" xfId="14114"/>
    <cellStyle name="Normal 2 2 83 2 2 2 2" xfId="14115"/>
    <cellStyle name="Normal 2 2 83 2 2 3" xfId="14116"/>
    <cellStyle name="Normal 2 2 83 2 2 4" xfId="14117"/>
    <cellStyle name="Normal 2 2 83 2 3" xfId="14118"/>
    <cellStyle name="Normal 2 2 83 2 3 2" xfId="14119"/>
    <cellStyle name="Normal 2 2 83 2 3 3" xfId="14120"/>
    <cellStyle name="Normal 2 2 83 2 4" xfId="14121"/>
    <cellStyle name="Normal 2 2 83 2 4 2" xfId="14122"/>
    <cellStyle name="Normal 2 2 83 2 4 3" xfId="14123"/>
    <cellStyle name="Normal 2 2 83 2 5" xfId="14124"/>
    <cellStyle name="Normal 2 2 83 2 5 2" xfId="14125"/>
    <cellStyle name="Normal 2 2 83 2 6" xfId="14126"/>
    <cellStyle name="Normal 2 2 83 2 7" xfId="14127"/>
    <cellStyle name="Normal 2 2 83 3" xfId="14128"/>
    <cellStyle name="Normal 2 2 83 3 2" xfId="14129"/>
    <cellStyle name="Normal 2 2 83 3 2 2" xfId="14130"/>
    <cellStyle name="Normal 2 2 83 3 3" xfId="14131"/>
    <cellStyle name="Normal 2 2 83 3 3 2" xfId="14132"/>
    <cellStyle name="Normal 2 2 83 3 4" xfId="14133"/>
    <cellStyle name="Normal 2 2 83 3 5" xfId="14134"/>
    <cellStyle name="Normal 2 2 83 4" xfId="14135"/>
    <cellStyle name="Normal 2 2 83 4 2" xfId="14136"/>
    <cellStyle name="Normal 2 2 83 4 2 2" xfId="14137"/>
    <cellStyle name="Normal 2 2 83 4 3" xfId="14138"/>
    <cellStyle name="Normal 2 2 83 4 4" xfId="14139"/>
    <cellStyle name="Normal 2 2 83 5" xfId="14140"/>
    <cellStyle name="Normal 2 2 83 5 2" xfId="14141"/>
    <cellStyle name="Normal 2 2 83 5 3" xfId="14142"/>
    <cellStyle name="Normal 2 2 83 6" xfId="14143"/>
    <cellStyle name="Normal 2 2 83 6 2" xfId="14144"/>
    <cellStyle name="Normal 2 2 83 6 3" xfId="14145"/>
    <cellStyle name="Normal 2 2 83 7" xfId="14146"/>
    <cellStyle name="Normal 2 2 83 7 2" xfId="14147"/>
    <cellStyle name="Normal 2 2 83 8" xfId="14148"/>
    <cellStyle name="Normal 2 2 83 9" xfId="14149"/>
    <cellStyle name="Normal 2 2 84" xfId="14150"/>
    <cellStyle name="Normal 2 2 84 2" xfId="14151"/>
    <cellStyle name="Normal 2 2 84 2 2" xfId="14152"/>
    <cellStyle name="Normal 2 2 84 2 2 2" xfId="14153"/>
    <cellStyle name="Normal 2 2 84 2 2 2 2" xfId="14154"/>
    <cellStyle name="Normal 2 2 84 2 2 3" xfId="14155"/>
    <cellStyle name="Normal 2 2 84 2 2 4" xfId="14156"/>
    <cellStyle name="Normal 2 2 84 2 3" xfId="14157"/>
    <cellStyle name="Normal 2 2 84 2 3 2" xfId="14158"/>
    <cellStyle name="Normal 2 2 84 2 3 3" xfId="14159"/>
    <cellStyle name="Normal 2 2 84 2 4" xfId="14160"/>
    <cellStyle name="Normal 2 2 84 2 4 2" xfId="14161"/>
    <cellStyle name="Normal 2 2 84 2 4 3" xfId="14162"/>
    <cellStyle name="Normal 2 2 84 2 5" xfId="14163"/>
    <cellStyle name="Normal 2 2 84 2 5 2" xfId="14164"/>
    <cellStyle name="Normal 2 2 84 2 6" xfId="14165"/>
    <cellStyle name="Normal 2 2 84 2 7" xfId="14166"/>
    <cellStyle name="Normal 2 2 84 3" xfId="14167"/>
    <cellStyle name="Normal 2 2 84 3 2" xfId="14168"/>
    <cellStyle name="Normal 2 2 84 3 2 2" xfId="14169"/>
    <cellStyle name="Normal 2 2 84 3 3" xfId="14170"/>
    <cellStyle name="Normal 2 2 84 3 4" xfId="14171"/>
    <cellStyle name="Normal 2 2 84 4" xfId="14172"/>
    <cellStyle name="Normal 2 2 84 4 2" xfId="14173"/>
    <cellStyle name="Normal 2 2 84 4 3" xfId="14174"/>
    <cellStyle name="Normal 2 2 84 5" xfId="14175"/>
    <cellStyle name="Normal 2 2 84 5 2" xfId="14176"/>
    <cellStyle name="Normal 2 2 84 5 3" xfId="14177"/>
    <cellStyle name="Normal 2 2 84 6" xfId="14178"/>
    <cellStyle name="Normal 2 2 84 6 2" xfId="14179"/>
    <cellStyle name="Normal 2 2 84 7" xfId="14180"/>
    <cellStyle name="Normal 2 2 84 8" xfId="14181"/>
    <cellStyle name="Normal 2 2 85" xfId="14182"/>
    <cellStyle name="Normal 2 2 85 2" xfId="14183"/>
    <cellStyle name="Normal 2 2 85 2 2" xfId="14184"/>
    <cellStyle name="Normal 2 2 85 2 2 2" xfId="14185"/>
    <cellStyle name="Normal 2 2 85 2 2 2 2" xfId="14186"/>
    <cellStyle name="Normal 2 2 85 2 2 3" xfId="14187"/>
    <cellStyle name="Normal 2 2 85 2 2 4" xfId="14188"/>
    <cellStyle name="Normal 2 2 85 2 3" xfId="14189"/>
    <cellStyle name="Normal 2 2 85 2 3 2" xfId="14190"/>
    <cellStyle name="Normal 2 2 85 2 3 3" xfId="14191"/>
    <cellStyle name="Normal 2 2 85 2 4" xfId="14192"/>
    <cellStyle name="Normal 2 2 85 2 4 2" xfId="14193"/>
    <cellStyle name="Normal 2 2 85 2 4 3" xfId="14194"/>
    <cellStyle name="Normal 2 2 85 2 5" xfId="14195"/>
    <cellStyle name="Normal 2 2 85 2 5 2" xfId="14196"/>
    <cellStyle name="Normal 2 2 85 2 6" xfId="14197"/>
    <cellStyle name="Normal 2 2 85 2 7" xfId="14198"/>
    <cellStyle name="Normal 2 2 85 3" xfId="14199"/>
    <cellStyle name="Normal 2 2 85 3 2" xfId="14200"/>
    <cellStyle name="Normal 2 2 85 3 2 2" xfId="14201"/>
    <cellStyle name="Normal 2 2 85 3 3" xfId="14202"/>
    <cellStyle name="Normal 2 2 85 3 4" xfId="14203"/>
    <cellStyle name="Normal 2 2 85 4" xfId="14204"/>
    <cellStyle name="Normal 2 2 85 4 2" xfId="14205"/>
    <cellStyle name="Normal 2 2 85 4 3" xfId="14206"/>
    <cellStyle name="Normal 2 2 85 5" xfId="14207"/>
    <cellStyle name="Normal 2 2 85 5 2" xfId="14208"/>
    <cellStyle name="Normal 2 2 85 5 3" xfId="14209"/>
    <cellStyle name="Normal 2 2 85 6" xfId="14210"/>
    <cellStyle name="Normal 2 2 85 6 2" xfId="14211"/>
    <cellStyle name="Normal 2 2 85 7" xfId="14212"/>
    <cellStyle name="Normal 2 2 85 8" xfId="14213"/>
    <cellStyle name="Normal 2 2 86" xfId="14214"/>
    <cellStyle name="Normal 2 2 86 2" xfId="14215"/>
    <cellStyle name="Normal 2 2 86 2 2" xfId="14216"/>
    <cellStyle name="Normal 2 2 86 2 2 2" xfId="14217"/>
    <cellStyle name="Normal 2 2 86 2 3" xfId="14218"/>
    <cellStyle name="Normal 2 2 86 2 4" xfId="14219"/>
    <cellStyle name="Normal 2 2 86 3" xfId="14220"/>
    <cellStyle name="Normal 2 2 86 3 2" xfId="14221"/>
    <cellStyle name="Normal 2 2 86 3 3" xfId="14222"/>
    <cellStyle name="Normal 2 2 86 4" xfId="14223"/>
    <cellStyle name="Normal 2 2 86 4 2" xfId="14224"/>
    <cellStyle name="Normal 2 2 86 4 3" xfId="14225"/>
    <cellStyle name="Normal 2 2 86 5" xfId="14226"/>
    <cellStyle name="Normal 2 2 86 5 2" xfId="14227"/>
    <cellStyle name="Normal 2 2 86 6" xfId="14228"/>
    <cellStyle name="Normal 2 2 86 7" xfId="14229"/>
    <cellStyle name="Normal 2 2 87" xfId="14230"/>
    <cellStyle name="Normal 2 2 87 2" xfId="14231"/>
    <cellStyle name="Normal 2 2 87 2 2" xfId="14232"/>
    <cellStyle name="Normal 2 2 87 2 2 2" xfId="14233"/>
    <cellStyle name="Normal 2 2 87 2 3" xfId="14234"/>
    <cellStyle name="Normal 2 2 87 2 4" xfId="14235"/>
    <cellStyle name="Normal 2 2 87 3" xfId="14236"/>
    <cellStyle name="Normal 2 2 87 3 2" xfId="14237"/>
    <cellStyle name="Normal 2 2 87 3 3" xfId="14238"/>
    <cellStyle name="Normal 2 2 87 4" xfId="14239"/>
    <cellStyle name="Normal 2 2 87 4 2" xfId="14240"/>
    <cellStyle name="Normal 2 2 87 4 3" xfId="14241"/>
    <cellStyle name="Normal 2 2 87 5" xfId="14242"/>
    <cellStyle name="Normal 2 2 87 5 2" xfId="14243"/>
    <cellStyle name="Normal 2 2 87 6" xfId="14244"/>
    <cellStyle name="Normal 2 2 87 7" xfId="14245"/>
    <cellStyle name="Normal 2 2 88" xfId="14246"/>
    <cellStyle name="Normal 2 2 88 2" xfId="14247"/>
    <cellStyle name="Normal 2 2 89" xfId="14248"/>
    <cellStyle name="Normal 2 2 89 2" xfId="14249"/>
    <cellStyle name="Normal 2 2 89 2 2" xfId="14250"/>
    <cellStyle name="Normal 2 2 89 3" xfId="14251"/>
    <cellStyle name="Normal 2 2 89 4" xfId="14252"/>
    <cellStyle name="Normal 2 2 9" xfId="14253"/>
    <cellStyle name="Normal 2 2 9 10" xfId="14254"/>
    <cellStyle name="Normal 2 2 9 10 2" xfId="14255"/>
    <cellStyle name="Normal 2 2 9 11" xfId="14256"/>
    <cellStyle name="Normal 2 2 9 12" xfId="14257"/>
    <cellStyle name="Normal 2 2 9 2" xfId="14258"/>
    <cellStyle name="Normal 2 2 9 2 2" xfId="14259"/>
    <cellStyle name="Normal 2 2 9 2 2 2" xfId="14260"/>
    <cellStyle name="Normal 2 2 9 2 2 2 2" xfId="14261"/>
    <cellStyle name="Normal 2 2 9 2 2 2 2 2" xfId="14262"/>
    <cellStyle name="Normal 2 2 9 2 2 2 3" xfId="14263"/>
    <cellStyle name="Normal 2 2 9 2 2 2 4" xfId="14264"/>
    <cellStyle name="Normal 2 2 9 2 2 3" xfId="14265"/>
    <cellStyle name="Normal 2 2 9 2 2 3 2" xfId="14266"/>
    <cellStyle name="Normal 2 2 9 2 2 3 3" xfId="14267"/>
    <cellStyle name="Normal 2 2 9 2 2 4" xfId="14268"/>
    <cellStyle name="Normal 2 2 9 2 2 4 2" xfId="14269"/>
    <cellStyle name="Normal 2 2 9 2 2 4 3" xfId="14270"/>
    <cellStyle name="Normal 2 2 9 2 2 5" xfId="14271"/>
    <cellStyle name="Normal 2 2 9 2 2 5 2" xfId="14272"/>
    <cellStyle name="Normal 2 2 9 2 2 6" xfId="14273"/>
    <cellStyle name="Normal 2 2 9 2 2 7" xfId="14274"/>
    <cellStyle name="Normal 2 2 9 2 3" xfId="14275"/>
    <cellStyle name="Normal 2 2 9 2 3 2" xfId="14276"/>
    <cellStyle name="Normal 2 2 9 2 3 2 2" xfId="14277"/>
    <cellStyle name="Normal 2 2 9 2 3 3" xfId="14278"/>
    <cellStyle name="Normal 2 2 9 2 3 3 2" xfId="14279"/>
    <cellStyle name="Normal 2 2 9 2 3 4" xfId="14280"/>
    <cellStyle name="Normal 2 2 9 2 3 5" xfId="14281"/>
    <cellStyle name="Normal 2 2 9 2 4" xfId="14282"/>
    <cellStyle name="Normal 2 2 9 2 4 2" xfId="14283"/>
    <cellStyle name="Normal 2 2 9 2 4 2 2" xfId="14284"/>
    <cellStyle name="Normal 2 2 9 2 4 3" xfId="14285"/>
    <cellStyle name="Normal 2 2 9 2 4 4" xfId="14286"/>
    <cellStyle name="Normal 2 2 9 2 5" xfId="14287"/>
    <cellStyle name="Normal 2 2 9 2 5 2" xfId="14288"/>
    <cellStyle name="Normal 2 2 9 2 5 3" xfId="14289"/>
    <cellStyle name="Normal 2 2 9 2 6" xfId="14290"/>
    <cellStyle name="Normal 2 2 9 2 6 2" xfId="14291"/>
    <cellStyle name="Normal 2 2 9 2 6 3" xfId="14292"/>
    <cellStyle name="Normal 2 2 9 2 7" xfId="14293"/>
    <cellStyle name="Normal 2 2 9 2 7 2" xfId="14294"/>
    <cellStyle name="Normal 2 2 9 2 8" xfId="14295"/>
    <cellStyle name="Normal 2 2 9 2 9" xfId="14296"/>
    <cellStyle name="Normal 2 2 9 3" xfId="14297"/>
    <cellStyle name="Normal 2 2 9 3 2" xfId="14298"/>
    <cellStyle name="Normal 2 2 9 3 2 2" xfId="14299"/>
    <cellStyle name="Normal 2 2 9 3 2 2 2" xfId="14300"/>
    <cellStyle name="Normal 2 2 9 3 2 2 2 2" xfId="14301"/>
    <cellStyle name="Normal 2 2 9 3 2 2 3" xfId="14302"/>
    <cellStyle name="Normal 2 2 9 3 2 2 4" xfId="14303"/>
    <cellStyle name="Normal 2 2 9 3 2 3" xfId="14304"/>
    <cellStyle name="Normal 2 2 9 3 2 3 2" xfId="14305"/>
    <cellStyle name="Normal 2 2 9 3 2 3 3" xfId="14306"/>
    <cellStyle name="Normal 2 2 9 3 2 4" xfId="14307"/>
    <cellStyle name="Normal 2 2 9 3 2 4 2" xfId="14308"/>
    <cellStyle name="Normal 2 2 9 3 2 4 3" xfId="14309"/>
    <cellStyle name="Normal 2 2 9 3 2 5" xfId="14310"/>
    <cellStyle name="Normal 2 2 9 3 2 5 2" xfId="14311"/>
    <cellStyle name="Normal 2 2 9 3 2 6" xfId="14312"/>
    <cellStyle name="Normal 2 2 9 3 2 7" xfId="14313"/>
    <cellStyle name="Normal 2 2 9 3 3" xfId="14314"/>
    <cellStyle name="Normal 2 2 9 3 3 2" xfId="14315"/>
    <cellStyle name="Normal 2 2 9 3 3 2 2" xfId="14316"/>
    <cellStyle name="Normal 2 2 9 3 3 3" xfId="14317"/>
    <cellStyle name="Normal 2 2 9 3 3 4" xfId="14318"/>
    <cellStyle name="Normal 2 2 9 3 4" xfId="14319"/>
    <cellStyle name="Normal 2 2 9 3 4 2" xfId="14320"/>
    <cellStyle name="Normal 2 2 9 3 4 3" xfId="14321"/>
    <cellStyle name="Normal 2 2 9 3 5" xfId="14322"/>
    <cellStyle name="Normal 2 2 9 3 5 2" xfId="14323"/>
    <cellStyle name="Normal 2 2 9 3 5 3" xfId="14324"/>
    <cellStyle name="Normal 2 2 9 3 6" xfId="14325"/>
    <cellStyle name="Normal 2 2 9 3 6 2" xfId="14326"/>
    <cellStyle name="Normal 2 2 9 3 7" xfId="14327"/>
    <cellStyle name="Normal 2 2 9 3 8" xfId="14328"/>
    <cellStyle name="Normal 2 2 9 4" xfId="14329"/>
    <cellStyle name="Normal 2 2 9 4 2" xfId="14330"/>
    <cellStyle name="Normal 2 2 9 4 2 2" xfId="14331"/>
    <cellStyle name="Normal 2 2 9 4 2 2 2" xfId="14332"/>
    <cellStyle name="Normal 2 2 9 4 2 2 2 2" xfId="14333"/>
    <cellStyle name="Normal 2 2 9 4 2 2 3" xfId="14334"/>
    <cellStyle name="Normal 2 2 9 4 2 2 4" xfId="14335"/>
    <cellStyle name="Normal 2 2 9 4 2 3" xfId="14336"/>
    <cellStyle name="Normal 2 2 9 4 2 3 2" xfId="14337"/>
    <cellStyle name="Normal 2 2 9 4 2 3 3" xfId="14338"/>
    <cellStyle name="Normal 2 2 9 4 2 4" xfId="14339"/>
    <cellStyle name="Normal 2 2 9 4 2 4 2" xfId="14340"/>
    <cellStyle name="Normal 2 2 9 4 2 4 3" xfId="14341"/>
    <cellStyle name="Normal 2 2 9 4 2 5" xfId="14342"/>
    <cellStyle name="Normal 2 2 9 4 2 5 2" xfId="14343"/>
    <cellStyle name="Normal 2 2 9 4 2 6" xfId="14344"/>
    <cellStyle name="Normal 2 2 9 4 2 7" xfId="14345"/>
    <cellStyle name="Normal 2 2 9 4 3" xfId="14346"/>
    <cellStyle name="Normal 2 2 9 4 3 2" xfId="14347"/>
    <cellStyle name="Normal 2 2 9 4 3 2 2" xfId="14348"/>
    <cellStyle name="Normal 2 2 9 4 3 3" xfId="14349"/>
    <cellStyle name="Normal 2 2 9 4 3 4" xfId="14350"/>
    <cellStyle name="Normal 2 2 9 4 4" xfId="14351"/>
    <cellStyle name="Normal 2 2 9 4 4 2" xfId="14352"/>
    <cellStyle name="Normal 2 2 9 4 4 3" xfId="14353"/>
    <cellStyle name="Normal 2 2 9 4 5" xfId="14354"/>
    <cellStyle name="Normal 2 2 9 4 5 2" xfId="14355"/>
    <cellStyle name="Normal 2 2 9 4 5 3" xfId="14356"/>
    <cellStyle name="Normal 2 2 9 4 6" xfId="14357"/>
    <cellStyle name="Normal 2 2 9 4 6 2" xfId="14358"/>
    <cellStyle name="Normal 2 2 9 4 7" xfId="14359"/>
    <cellStyle name="Normal 2 2 9 4 8" xfId="14360"/>
    <cellStyle name="Normal 2 2 9 5" xfId="14361"/>
    <cellStyle name="Normal 2 2 9 5 2" xfId="14362"/>
    <cellStyle name="Normal 2 2 9 5 2 2" xfId="14363"/>
    <cellStyle name="Normal 2 2 9 5 2 2 2" xfId="14364"/>
    <cellStyle name="Normal 2 2 9 5 2 3" xfId="14365"/>
    <cellStyle name="Normal 2 2 9 5 2 4" xfId="14366"/>
    <cellStyle name="Normal 2 2 9 5 3" xfId="14367"/>
    <cellStyle name="Normal 2 2 9 5 3 2" xfId="14368"/>
    <cellStyle name="Normal 2 2 9 5 3 3" xfId="14369"/>
    <cellStyle name="Normal 2 2 9 5 4" xfId="14370"/>
    <cellStyle name="Normal 2 2 9 5 4 2" xfId="14371"/>
    <cellStyle name="Normal 2 2 9 5 4 3" xfId="14372"/>
    <cellStyle name="Normal 2 2 9 5 5" xfId="14373"/>
    <cellStyle name="Normal 2 2 9 5 5 2" xfId="14374"/>
    <cellStyle name="Normal 2 2 9 5 6" xfId="14375"/>
    <cellStyle name="Normal 2 2 9 5 7" xfId="14376"/>
    <cellStyle name="Normal 2 2 9 6" xfId="14377"/>
    <cellStyle name="Normal 2 2 9 6 2" xfId="14378"/>
    <cellStyle name="Normal 2 2 9 6 2 2" xfId="14379"/>
    <cellStyle name="Normal 2 2 9 6 2 2 2" xfId="14380"/>
    <cellStyle name="Normal 2 2 9 6 2 3" xfId="14381"/>
    <cellStyle name="Normal 2 2 9 6 2 4" xfId="14382"/>
    <cellStyle name="Normal 2 2 9 6 3" xfId="14383"/>
    <cellStyle name="Normal 2 2 9 6 3 2" xfId="14384"/>
    <cellStyle name="Normal 2 2 9 6 3 3" xfId="14385"/>
    <cellStyle name="Normal 2 2 9 6 4" xfId="14386"/>
    <cellStyle name="Normal 2 2 9 6 4 2" xfId="14387"/>
    <cellStyle name="Normal 2 2 9 6 4 3" xfId="14388"/>
    <cellStyle name="Normal 2 2 9 6 5" xfId="14389"/>
    <cellStyle name="Normal 2 2 9 6 5 2" xfId="14390"/>
    <cellStyle name="Normal 2 2 9 6 6" xfId="14391"/>
    <cellStyle name="Normal 2 2 9 6 7" xfId="14392"/>
    <cellStyle name="Normal 2 2 9 7" xfId="14393"/>
    <cellStyle name="Normal 2 2 9 7 2" xfId="14394"/>
    <cellStyle name="Normal 2 2 9 7 2 2" xfId="14395"/>
    <cellStyle name="Normal 2 2 9 7 3" xfId="14396"/>
    <cellStyle name="Normal 2 2 9 7 4" xfId="14397"/>
    <cellStyle name="Normal 2 2 9 8" xfId="14398"/>
    <cellStyle name="Normal 2 2 9 8 2" xfId="14399"/>
    <cellStyle name="Normal 2 2 9 8 3" xfId="14400"/>
    <cellStyle name="Normal 2 2 9 9" xfId="14401"/>
    <cellStyle name="Normal 2 2 9 9 2" xfId="14402"/>
    <cellStyle name="Normal 2 2 9 9 3" xfId="14403"/>
    <cellStyle name="Normal 2 2 90" xfId="14404"/>
    <cellStyle name="Normal 2 2 90 2" xfId="14405"/>
    <cellStyle name="Normal 2 2 90 3" xfId="14406"/>
    <cellStyle name="Normal 2 2 91" xfId="14407"/>
    <cellStyle name="Normal 2 2 91 2" xfId="14408"/>
    <cellStyle name="Normal 2 2 91 3" xfId="14409"/>
    <cellStyle name="Normal 2 2 92" xfId="14410"/>
    <cellStyle name="Normal 2 2 92 2" xfId="14411"/>
    <cellStyle name="Normal 2 2 93" xfId="14412"/>
    <cellStyle name="Normal 2 2 94" xfId="14413"/>
    <cellStyle name="Normal 2 2 95" xfId="14414"/>
    <cellStyle name="Normal 2 2 96" xfId="14415"/>
    <cellStyle name="Normal 2 20" xfId="14416"/>
    <cellStyle name="Normal 2 20 10" xfId="14417"/>
    <cellStyle name="Normal 2 20 11" xfId="14418"/>
    <cellStyle name="Normal 2 20 2" xfId="14419"/>
    <cellStyle name="Normal 2 20 2 2" xfId="14420"/>
    <cellStyle name="Normal 2 20 2 2 2" xfId="14421"/>
    <cellStyle name="Normal 2 20 2 2 2 2" xfId="14422"/>
    <cellStyle name="Normal 2 20 2 2 3" xfId="14423"/>
    <cellStyle name="Normal 2 20 2 2 4" xfId="14424"/>
    <cellStyle name="Normal 2 20 2 3" xfId="14425"/>
    <cellStyle name="Normal 2 20 2 3 2" xfId="14426"/>
    <cellStyle name="Normal 2 20 2 3 3" xfId="14427"/>
    <cellStyle name="Normal 2 20 2 4" xfId="14428"/>
    <cellStyle name="Normal 2 20 2 4 2" xfId="14429"/>
    <cellStyle name="Normal 2 20 2 4 3" xfId="14430"/>
    <cellStyle name="Normal 2 20 2 5" xfId="14431"/>
    <cellStyle name="Normal 2 20 2 5 2" xfId="14432"/>
    <cellStyle name="Normal 2 20 2 6" xfId="14433"/>
    <cellStyle name="Normal 2 20 2 7" xfId="14434"/>
    <cellStyle name="Normal 2 20 3" xfId="14435"/>
    <cellStyle name="Normal 2 20 3 2" xfId="14436"/>
    <cellStyle name="Normal 2 20 3 2 2" xfId="14437"/>
    <cellStyle name="Normal 2 20 3 3" xfId="14438"/>
    <cellStyle name="Normal 2 20 3 4" xfId="14439"/>
    <cellStyle name="Normal 2 20 4" xfId="14440"/>
    <cellStyle name="Normal 2 20 4 2" xfId="14441"/>
    <cellStyle name="Normal 2 20 4 3" xfId="14442"/>
    <cellStyle name="Normal 2 20 5" xfId="14443"/>
    <cellStyle name="Normal 2 20 5 2" xfId="14444"/>
    <cellStyle name="Normal 2 20 5 3" xfId="14445"/>
    <cellStyle name="Normal 2 20 6" xfId="14446"/>
    <cellStyle name="Normal 2 20 6 2" xfId="14447"/>
    <cellStyle name="Normal 2 20 7" xfId="14448"/>
    <cellStyle name="Normal 2 20 8" xfId="14449"/>
    <cellStyle name="Normal 2 20 9" xfId="14450"/>
    <cellStyle name="Normal 2 21" xfId="14451"/>
    <cellStyle name="Normal 2 21 10" xfId="14452"/>
    <cellStyle name="Normal 2 21 11" xfId="14453"/>
    <cellStyle name="Normal 2 21 2" xfId="14454"/>
    <cellStyle name="Normal 2 21 2 2" xfId="14455"/>
    <cellStyle name="Normal 2 21 2 2 2" xfId="14456"/>
    <cellStyle name="Normal 2 21 2 2 2 2" xfId="14457"/>
    <cellStyle name="Normal 2 21 2 2 3" xfId="14458"/>
    <cellStyle name="Normal 2 21 2 2 4" xfId="14459"/>
    <cellStyle name="Normal 2 21 2 3" xfId="14460"/>
    <cellStyle name="Normal 2 21 2 3 2" xfId="14461"/>
    <cellStyle name="Normal 2 21 2 3 3" xfId="14462"/>
    <cellStyle name="Normal 2 21 2 4" xfId="14463"/>
    <cellStyle name="Normal 2 21 2 4 2" xfId="14464"/>
    <cellStyle name="Normal 2 21 2 4 3" xfId="14465"/>
    <cellStyle name="Normal 2 21 2 5" xfId="14466"/>
    <cellStyle name="Normal 2 21 2 5 2" xfId="14467"/>
    <cellStyle name="Normal 2 21 2 6" xfId="14468"/>
    <cellStyle name="Normal 2 21 2 7" xfId="14469"/>
    <cellStyle name="Normal 2 21 3" xfId="14470"/>
    <cellStyle name="Normal 2 21 3 2" xfId="14471"/>
    <cellStyle name="Normal 2 21 3 2 2" xfId="14472"/>
    <cellStyle name="Normal 2 21 3 3" xfId="14473"/>
    <cellStyle name="Normal 2 21 3 4" xfId="14474"/>
    <cellStyle name="Normal 2 21 4" xfId="14475"/>
    <cellStyle name="Normal 2 21 4 2" xfId="14476"/>
    <cellStyle name="Normal 2 21 4 3" xfId="14477"/>
    <cellStyle name="Normal 2 21 5" xfId="14478"/>
    <cellStyle name="Normal 2 21 5 2" xfId="14479"/>
    <cellStyle name="Normal 2 21 5 3" xfId="14480"/>
    <cellStyle name="Normal 2 21 6" xfId="14481"/>
    <cellStyle name="Normal 2 21 6 2" xfId="14482"/>
    <cellStyle name="Normal 2 21 7" xfId="14483"/>
    <cellStyle name="Normal 2 21 8" xfId="14484"/>
    <cellStyle name="Normal 2 21 9" xfId="14485"/>
    <cellStyle name="Normal 2 22" xfId="14486"/>
    <cellStyle name="Normal 2 22 10" xfId="14487"/>
    <cellStyle name="Normal 2 22 11" xfId="14488"/>
    <cellStyle name="Normal 2 22 2" xfId="14489"/>
    <cellStyle name="Normal 2 22 2 2" xfId="14490"/>
    <cellStyle name="Normal 2 22 2 2 2" xfId="14491"/>
    <cellStyle name="Normal 2 22 2 2 2 2" xfId="14492"/>
    <cellStyle name="Normal 2 22 2 2 3" xfId="14493"/>
    <cellStyle name="Normal 2 22 2 2 4" xfId="14494"/>
    <cellStyle name="Normal 2 22 2 3" xfId="14495"/>
    <cellStyle name="Normal 2 22 2 3 2" xfId="14496"/>
    <cellStyle name="Normal 2 22 2 3 3" xfId="14497"/>
    <cellStyle name="Normal 2 22 2 4" xfId="14498"/>
    <cellStyle name="Normal 2 22 2 4 2" xfId="14499"/>
    <cellStyle name="Normal 2 22 2 4 3" xfId="14500"/>
    <cellStyle name="Normal 2 22 2 5" xfId="14501"/>
    <cellStyle name="Normal 2 22 2 5 2" xfId="14502"/>
    <cellStyle name="Normal 2 22 2 6" xfId="14503"/>
    <cellStyle name="Normal 2 22 2 7" xfId="14504"/>
    <cellStyle name="Normal 2 22 3" xfId="14505"/>
    <cellStyle name="Normal 2 22 3 2" xfId="14506"/>
    <cellStyle name="Normal 2 22 3 2 2" xfId="14507"/>
    <cellStyle name="Normal 2 22 3 3" xfId="14508"/>
    <cellStyle name="Normal 2 22 3 4" xfId="14509"/>
    <cellStyle name="Normal 2 22 4" xfId="14510"/>
    <cellStyle name="Normal 2 22 4 2" xfId="14511"/>
    <cellStyle name="Normal 2 22 4 3" xfId="14512"/>
    <cellStyle name="Normal 2 22 5" xfId="14513"/>
    <cellStyle name="Normal 2 22 5 2" xfId="14514"/>
    <cellStyle name="Normal 2 22 5 3" xfId="14515"/>
    <cellStyle name="Normal 2 22 6" xfId="14516"/>
    <cellStyle name="Normal 2 22 6 2" xfId="14517"/>
    <cellStyle name="Normal 2 22 7" xfId="14518"/>
    <cellStyle name="Normal 2 22 8" xfId="14519"/>
    <cellStyle name="Normal 2 22 9" xfId="14520"/>
    <cellStyle name="Normal 2 23" xfId="14521"/>
    <cellStyle name="Normal 2 23 2" xfId="14522"/>
    <cellStyle name="Normal 2 23 2 2" xfId="14523"/>
    <cellStyle name="Normal 2 23 2 2 2" xfId="14524"/>
    <cellStyle name="Normal 2 23 2 2 2 2" xfId="14525"/>
    <cellStyle name="Normal 2 23 2 2 3" xfId="14526"/>
    <cellStyle name="Normal 2 23 2 2 4" xfId="14527"/>
    <cellStyle name="Normal 2 23 2 3" xfId="14528"/>
    <cellStyle name="Normal 2 23 2 3 2" xfId="14529"/>
    <cellStyle name="Normal 2 23 2 3 3" xfId="14530"/>
    <cellStyle name="Normal 2 23 2 4" xfId="14531"/>
    <cellStyle name="Normal 2 23 2 4 2" xfId="14532"/>
    <cellStyle name="Normal 2 23 2 4 3" xfId="14533"/>
    <cellStyle name="Normal 2 23 2 5" xfId="14534"/>
    <cellStyle name="Normal 2 23 2 5 2" xfId="14535"/>
    <cellStyle name="Normal 2 23 2 6" xfId="14536"/>
    <cellStyle name="Normal 2 23 2 6 2" xfId="14537"/>
    <cellStyle name="Normal 2 23 2 7" xfId="14538"/>
    <cellStyle name="Normal 2 23 2 7 2" xfId="14539"/>
    <cellStyle name="Normal 2 23 2 8" xfId="14540"/>
    <cellStyle name="Normal 2 23 2 8 2" xfId="14541"/>
    <cellStyle name="Normal 2 23 2 9" xfId="14542"/>
    <cellStyle name="Normal 2 23 2 9 2" xfId="14543"/>
    <cellStyle name="Normal 2 23 3" xfId="14544"/>
    <cellStyle name="Normal 2 23 3 2" xfId="14545"/>
    <cellStyle name="Normal 2 23 3 2 2" xfId="14546"/>
    <cellStyle name="Normal 2 23 3 3" xfId="14547"/>
    <cellStyle name="Normal 2 23 3 4" xfId="14548"/>
    <cellStyle name="Normal 2 23 4" xfId="14549"/>
    <cellStyle name="Normal 2 23 4 2" xfId="14550"/>
    <cellStyle name="Normal 2 23 4 3" xfId="14551"/>
    <cellStyle name="Normal 2 23 5" xfId="14552"/>
    <cellStyle name="Normal 2 23 5 2" xfId="14553"/>
    <cellStyle name="Normal 2 23 5 3" xfId="14554"/>
    <cellStyle name="Normal 2 23 6" xfId="14555"/>
    <cellStyle name="Normal 2 23 6 2" xfId="14556"/>
    <cellStyle name="Normal 2 23 7" xfId="14557"/>
    <cellStyle name="Normal 2 23 8" xfId="14558"/>
    <cellStyle name="Normal 2 24" xfId="14559"/>
    <cellStyle name="Normal 2 24 2" xfId="14560"/>
    <cellStyle name="Normal 2 24 2 2" xfId="14561"/>
    <cellStyle name="Normal 2 24 2 2 2" xfId="14562"/>
    <cellStyle name="Normal 2 24 2 2 2 2" xfId="14563"/>
    <cellStyle name="Normal 2 24 2 2 3" xfId="14564"/>
    <cellStyle name="Normal 2 24 2 2 4" xfId="14565"/>
    <cellStyle name="Normal 2 24 2 3" xfId="14566"/>
    <cellStyle name="Normal 2 24 2 3 2" xfId="14567"/>
    <cellStyle name="Normal 2 24 2 3 3" xfId="14568"/>
    <cellStyle name="Normal 2 24 2 4" xfId="14569"/>
    <cellStyle name="Normal 2 24 2 4 2" xfId="14570"/>
    <cellStyle name="Normal 2 24 2 4 3" xfId="14571"/>
    <cellStyle name="Normal 2 24 2 5" xfId="14572"/>
    <cellStyle name="Normal 2 24 2 5 2" xfId="14573"/>
    <cellStyle name="Normal 2 24 2 6" xfId="14574"/>
    <cellStyle name="Normal 2 24 2 7" xfId="14575"/>
    <cellStyle name="Normal 2 24 3" xfId="14576"/>
    <cellStyle name="Normal 2 24 3 2" xfId="14577"/>
    <cellStyle name="Normal 2 24 3 2 2" xfId="14578"/>
    <cellStyle name="Normal 2 24 3 3" xfId="14579"/>
    <cellStyle name="Normal 2 24 3 4" xfId="14580"/>
    <cellStyle name="Normal 2 24 4" xfId="14581"/>
    <cellStyle name="Normal 2 24 4 2" xfId="14582"/>
    <cellStyle name="Normal 2 24 4 3" xfId="14583"/>
    <cellStyle name="Normal 2 24 5" xfId="14584"/>
    <cellStyle name="Normal 2 24 5 2" xfId="14585"/>
    <cellStyle name="Normal 2 24 5 3" xfId="14586"/>
    <cellStyle name="Normal 2 24 6" xfId="14587"/>
    <cellStyle name="Normal 2 24 6 2" xfId="14588"/>
    <cellStyle name="Normal 2 24 7" xfId="14589"/>
    <cellStyle name="Normal 2 24 8" xfId="14590"/>
    <cellStyle name="Normal 2 25" xfId="14591"/>
    <cellStyle name="Normal 2 25 2" xfId="14592"/>
    <cellStyle name="Normal 2 25 2 2" xfId="14593"/>
    <cellStyle name="Normal 2 25 2 2 2" xfId="14594"/>
    <cellStyle name="Normal 2 25 2 2 2 2" xfId="14595"/>
    <cellStyle name="Normal 2 25 2 2 3" xfId="14596"/>
    <cellStyle name="Normal 2 25 2 2 4" xfId="14597"/>
    <cellStyle name="Normal 2 25 2 3" xfId="14598"/>
    <cellStyle name="Normal 2 25 2 3 2" xfId="14599"/>
    <cellStyle name="Normal 2 25 2 3 3" xfId="14600"/>
    <cellStyle name="Normal 2 25 2 4" xfId="14601"/>
    <cellStyle name="Normal 2 25 2 4 2" xfId="14602"/>
    <cellStyle name="Normal 2 25 2 4 3" xfId="14603"/>
    <cellStyle name="Normal 2 25 2 5" xfId="14604"/>
    <cellStyle name="Normal 2 25 2 5 2" xfId="14605"/>
    <cellStyle name="Normal 2 25 2 6" xfId="14606"/>
    <cellStyle name="Normal 2 25 2 7" xfId="14607"/>
    <cellStyle name="Normal 2 25 3" xfId="14608"/>
    <cellStyle name="Normal 2 25 3 2" xfId="14609"/>
    <cellStyle name="Normal 2 25 3 2 2" xfId="14610"/>
    <cellStyle name="Normal 2 25 3 3" xfId="14611"/>
    <cellStyle name="Normal 2 25 3 4" xfId="14612"/>
    <cellStyle name="Normal 2 25 4" xfId="14613"/>
    <cellStyle name="Normal 2 25 4 2" xfId="14614"/>
    <cellStyle name="Normal 2 25 4 3" xfId="14615"/>
    <cellStyle name="Normal 2 25 5" xfId="14616"/>
    <cellStyle name="Normal 2 25 5 2" xfId="14617"/>
    <cellStyle name="Normal 2 25 5 3" xfId="14618"/>
    <cellStyle name="Normal 2 25 6" xfId="14619"/>
    <cellStyle name="Normal 2 25 6 2" xfId="14620"/>
    <cellStyle name="Normal 2 25 7" xfId="14621"/>
    <cellStyle name="Normal 2 25 8" xfId="14622"/>
    <cellStyle name="Normal 2 26" xfId="14623"/>
    <cellStyle name="Normal 2 26 2" xfId="14624"/>
    <cellStyle name="Normal 2 26 2 2" xfId="14625"/>
    <cellStyle name="Normal 2 26 2 2 2" xfId="14626"/>
    <cellStyle name="Normal 2 26 2 2 2 2" xfId="14627"/>
    <cellStyle name="Normal 2 26 2 2 3" xfId="14628"/>
    <cellStyle name="Normal 2 26 2 2 4" xfId="14629"/>
    <cellStyle name="Normal 2 26 2 3" xfId="14630"/>
    <cellStyle name="Normal 2 26 2 3 2" xfId="14631"/>
    <cellStyle name="Normal 2 26 2 3 3" xfId="14632"/>
    <cellStyle name="Normal 2 26 2 4" xfId="14633"/>
    <cellStyle name="Normal 2 26 2 4 2" xfId="14634"/>
    <cellStyle name="Normal 2 26 2 4 3" xfId="14635"/>
    <cellStyle name="Normal 2 26 2 5" xfId="14636"/>
    <cellStyle name="Normal 2 26 2 5 2" xfId="14637"/>
    <cellStyle name="Normal 2 26 2 6" xfId="14638"/>
    <cellStyle name="Normal 2 26 2 7" xfId="14639"/>
    <cellStyle name="Normal 2 26 3" xfId="14640"/>
    <cellStyle name="Normal 2 26 3 2" xfId="14641"/>
    <cellStyle name="Normal 2 26 3 2 2" xfId="14642"/>
    <cellStyle name="Normal 2 26 3 3" xfId="14643"/>
    <cellStyle name="Normal 2 26 3 4" xfId="14644"/>
    <cellStyle name="Normal 2 26 4" xfId="14645"/>
    <cellStyle name="Normal 2 26 4 2" xfId="14646"/>
    <cellStyle name="Normal 2 26 4 3" xfId="14647"/>
    <cellStyle name="Normal 2 26 5" xfId="14648"/>
    <cellStyle name="Normal 2 26 5 2" xfId="14649"/>
    <cellStyle name="Normal 2 26 5 3" xfId="14650"/>
    <cellStyle name="Normal 2 26 6" xfId="14651"/>
    <cellStyle name="Normal 2 26 6 2" xfId="14652"/>
    <cellStyle name="Normal 2 26 7" xfId="14653"/>
    <cellStyle name="Normal 2 26 8" xfId="14654"/>
    <cellStyle name="Normal 2 27" xfId="14655"/>
    <cellStyle name="Normal 2 27 2" xfId="14656"/>
    <cellStyle name="Normal 2 27 2 2" xfId="14657"/>
    <cellStyle name="Normal 2 27 2 2 2" xfId="14658"/>
    <cellStyle name="Normal 2 27 2 2 2 2" xfId="14659"/>
    <cellStyle name="Normal 2 27 2 2 3" xfId="14660"/>
    <cellStyle name="Normal 2 27 2 2 4" xfId="14661"/>
    <cellStyle name="Normal 2 27 2 3" xfId="14662"/>
    <cellStyle name="Normal 2 27 2 3 2" xfId="14663"/>
    <cellStyle name="Normal 2 27 2 3 3" xfId="14664"/>
    <cellStyle name="Normal 2 27 2 4" xfId="14665"/>
    <cellStyle name="Normal 2 27 2 4 2" xfId="14666"/>
    <cellStyle name="Normal 2 27 2 4 3" xfId="14667"/>
    <cellStyle name="Normal 2 27 2 5" xfId="14668"/>
    <cellStyle name="Normal 2 27 2 5 2" xfId="14669"/>
    <cellStyle name="Normal 2 27 2 6" xfId="14670"/>
    <cellStyle name="Normal 2 27 2 7" xfId="14671"/>
    <cellStyle name="Normal 2 27 3" xfId="14672"/>
    <cellStyle name="Normal 2 27 3 2" xfId="14673"/>
    <cellStyle name="Normal 2 27 3 2 2" xfId="14674"/>
    <cellStyle name="Normal 2 27 3 3" xfId="14675"/>
    <cellStyle name="Normal 2 27 3 4" xfId="14676"/>
    <cellStyle name="Normal 2 27 4" xfId="14677"/>
    <cellStyle name="Normal 2 27 4 2" xfId="14678"/>
    <cellStyle name="Normal 2 27 4 3" xfId="14679"/>
    <cellStyle name="Normal 2 27 5" xfId="14680"/>
    <cellStyle name="Normal 2 27 5 2" xfId="14681"/>
    <cellStyle name="Normal 2 27 5 3" xfId="14682"/>
    <cellStyle name="Normal 2 27 6" xfId="14683"/>
    <cellStyle name="Normal 2 27 6 2" xfId="14684"/>
    <cellStyle name="Normal 2 27 7" xfId="14685"/>
    <cellStyle name="Normal 2 27 8" xfId="14686"/>
    <cellStyle name="Normal 2 28" xfId="14687"/>
    <cellStyle name="Normal 2 28 2" xfId="14688"/>
    <cellStyle name="Normal 2 28 2 2" xfId="14689"/>
    <cellStyle name="Normal 2 28 2 2 2" xfId="14690"/>
    <cellStyle name="Normal 2 28 2 2 2 2" xfId="14691"/>
    <cellStyle name="Normal 2 28 2 2 3" xfId="14692"/>
    <cellStyle name="Normal 2 28 2 2 4" xfId="14693"/>
    <cellStyle name="Normal 2 28 2 3" xfId="14694"/>
    <cellStyle name="Normal 2 28 2 3 2" xfId="14695"/>
    <cellStyle name="Normal 2 28 2 3 3" xfId="14696"/>
    <cellStyle name="Normal 2 28 2 4" xfId="14697"/>
    <cellStyle name="Normal 2 28 2 4 2" xfId="14698"/>
    <cellStyle name="Normal 2 28 2 4 3" xfId="14699"/>
    <cellStyle name="Normal 2 28 2 5" xfId="14700"/>
    <cellStyle name="Normal 2 28 2 5 2" xfId="14701"/>
    <cellStyle name="Normal 2 28 2 6" xfId="14702"/>
    <cellStyle name="Normal 2 28 2 7" xfId="14703"/>
    <cellStyle name="Normal 2 28 3" xfId="14704"/>
    <cellStyle name="Normal 2 28 3 2" xfId="14705"/>
    <cellStyle name="Normal 2 28 3 2 2" xfId="14706"/>
    <cellStyle name="Normal 2 28 3 3" xfId="14707"/>
    <cellStyle name="Normal 2 28 3 4" xfId="14708"/>
    <cellStyle name="Normal 2 28 4" xfId="14709"/>
    <cellStyle name="Normal 2 28 4 2" xfId="14710"/>
    <cellStyle name="Normal 2 28 4 3" xfId="14711"/>
    <cellStyle name="Normal 2 28 5" xfId="14712"/>
    <cellStyle name="Normal 2 28 5 2" xfId="14713"/>
    <cellStyle name="Normal 2 28 5 3" xfId="14714"/>
    <cellStyle name="Normal 2 28 6" xfId="14715"/>
    <cellStyle name="Normal 2 28 6 2" xfId="14716"/>
    <cellStyle name="Normal 2 28 7" xfId="14717"/>
    <cellStyle name="Normal 2 28 8" xfId="14718"/>
    <cellStyle name="Normal 2 29" xfId="14719"/>
    <cellStyle name="Normal 2 29 2" xfId="14720"/>
    <cellStyle name="Normal 2 29 2 2" xfId="14721"/>
    <cellStyle name="Normal 2 29 2 2 2" xfId="14722"/>
    <cellStyle name="Normal 2 29 2 2 2 2" xfId="14723"/>
    <cellStyle name="Normal 2 29 2 2 3" xfId="14724"/>
    <cellStyle name="Normal 2 29 2 2 4" xfId="14725"/>
    <cellStyle name="Normal 2 29 2 3" xfId="14726"/>
    <cellStyle name="Normal 2 29 2 3 2" xfId="14727"/>
    <cellStyle name="Normal 2 29 2 3 3" xfId="14728"/>
    <cellStyle name="Normal 2 29 2 4" xfId="14729"/>
    <cellStyle name="Normal 2 29 2 4 2" xfId="14730"/>
    <cellStyle name="Normal 2 29 2 4 3" xfId="14731"/>
    <cellStyle name="Normal 2 29 2 5" xfId="14732"/>
    <cellStyle name="Normal 2 29 2 5 2" xfId="14733"/>
    <cellStyle name="Normal 2 29 2 6" xfId="14734"/>
    <cellStyle name="Normal 2 29 2 7" xfId="14735"/>
    <cellStyle name="Normal 2 29 3" xfId="14736"/>
    <cellStyle name="Normal 2 29 3 2" xfId="14737"/>
    <cellStyle name="Normal 2 29 3 2 2" xfId="14738"/>
    <cellStyle name="Normal 2 29 3 3" xfId="14739"/>
    <cellStyle name="Normal 2 29 3 4" xfId="14740"/>
    <cellStyle name="Normal 2 29 4" xfId="14741"/>
    <cellStyle name="Normal 2 29 4 2" xfId="14742"/>
    <cellStyle name="Normal 2 29 4 3" xfId="14743"/>
    <cellStyle name="Normal 2 29 5" xfId="14744"/>
    <cellStyle name="Normal 2 29 5 2" xfId="14745"/>
    <cellStyle name="Normal 2 29 5 3" xfId="14746"/>
    <cellStyle name="Normal 2 29 6" xfId="14747"/>
    <cellStyle name="Normal 2 29 6 2" xfId="14748"/>
    <cellStyle name="Normal 2 29 7" xfId="14749"/>
    <cellStyle name="Normal 2 29 8" xfId="14750"/>
    <cellStyle name="Normal 2 3" xfId="14751"/>
    <cellStyle name="Normal 2 3 10" xfId="14752"/>
    <cellStyle name="Normal 2 3 10 2" xfId="14753"/>
    <cellStyle name="Normal 2 3 10 2 2" xfId="14754"/>
    <cellStyle name="Normal 2 3 10 2 2 2" xfId="14755"/>
    <cellStyle name="Normal 2 3 10 2 2 2 2" xfId="14756"/>
    <cellStyle name="Normal 2 3 10 2 2 3" xfId="14757"/>
    <cellStyle name="Normal 2 3 10 2 2 4" xfId="14758"/>
    <cellStyle name="Normal 2 3 10 2 3" xfId="14759"/>
    <cellStyle name="Normal 2 3 10 2 3 2" xfId="14760"/>
    <cellStyle name="Normal 2 3 10 2 3 3" xfId="14761"/>
    <cellStyle name="Normal 2 3 10 2 4" xfId="14762"/>
    <cellStyle name="Normal 2 3 10 2 4 2" xfId="14763"/>
    <cellStyle name="Normal 2 3 10 2 4 3" xfId="14764"/>
    <cellStyle name="Normal 2 3 10 2 5" xfId="14765"/>
    <cellStyle name="Normal 2 3 10 2 5 2" xfId="14766"/>
    <cellStyle name="Normal 2 3 10 2 6" xfId="14767"/>
    <cellStyle name="Normal 2 3 10 2 7" xfId="14768"/>
    <cellStyle name="Normal 2 3 10 3" xfId="14769"/>
    <cellStyle name="Normal 2 3 10 3 2" xfId="14770"/>
    <cellStyle name="Normal 2 3 10 3 2 2" xfId="14771"/>
    <cellStyle name="Normal 2 3 10 3 3" xfId="14772"/>
    <cellStyle name="Normal 2 3 10 3 4" xfId="14773"/>
    <cellStyle name="Normal 2 3 10 4" xfId="14774"/>
    <cellStyle name="Normal 2 3 10 4 2" xfId="14775"/>
    <cellStyle name="Normal 2 3 10 4 3" xfId="14776"/>
    <cellStyle name="Normal 2 3 10 5" xfId="14777"/>
    <cellStyle name="Normal 2 3 10 5 2" xfId="14778"/>
    <cellStyle name="Normal 2 3 10 5 3" xfId="14779"/>
    <cellStyle name="Normal 2 3 10 6" xfId="14780"/>
    <cellStyle name="Normal 2 3 10 6 2" xfId="14781"/>
    <cellStyle name="Normal 2 3 10 7" xfId="14782"/>
    <cellStyle name="Normal 2 3 10 8" xfId="14783"/>
    <cellStyle name="Normal 2 3 11" xfId="14784"/>
    <cellStyle name="Normal 2 3 11 2" xfId="14785"/>
    <cellStyle name="Normal 2 3 11 2 2" xfId="14786"/>
    <cellStyle name="Normal 2 3 11 2 2 2" xfId="14787"/>
    <cellStyle name="Normal 2 3 11 2 2 2 2" xfId="14788"/>
    <cellStyle name="Normal 2 3 11 2 2 3" xfId="14789"/>
    <cellStyle name="Normal 2 3 11 2 2 4" xfId="14790"/>
    <cellStyle name="Normal 2 3 11 2 3" xfId="14791"/>
    <cellStyle name="Normal 2 3 11 2 3 2" xfId="14792"/>
    <cellStyle name="Normal 2 3 11 2 3 3" xfId="14793"/>
    <cellStyle name="Normal 2 3 11 2 4" xfId="14794"/>
    <cellStyle name="Normal 2 3 11 2 4 2" xfId="14795"/>
    <cellStyle name="Normal 2 3 11 2 4 3" xfId="14796"/>
    <cellStyle name="Normal 2 3 11 2 5" xfId="14797"/>
    <cellStyle name="Normal 2 3 11 2 5 2" xfId="14798"/>
    <cellStyle name="Normal 2 3 11 2 6" xfId="14799"/>
    <cellStyle name="Normal 2 3 11 2 7" xfId="14800"/>
    <cellStyle name="Normal 2 3 11 3" xfId="14801"/>
    <cellStyle name="Normal 2 3 11 3 2" xfId="14802"/>
    <cellStyle name="Normal 2 3 11 3 2 2" xfId="14803"/>
    <cellStyle name="Normal 2 3 11 3 3" xfId="14804"/>
    <cellStyle name="Normal 2 3 11 3 4" xfId="14805"/>
    <cellStyle name="Normal 2 3 11 4" xfId="14806"/>
    <cellStyle name="Normal 2 3 11 4 2" xfId="14807"/>
    <cellStyle name="Normal 2 3 11 4 3" xfId="14808"/>
    <cellStyle name="Normal 2 3 11 5" xfId="14809"/>
    <cellStyle name="Normal 2 3 11 5 2" xfId="14810"/>
    <cellStyle name="Normal 2 3 11 5 3" xfId="14811"/>
    <cellStyle name="Normal 2 3 11 6" xfId="14812"/>
    <cellStyle name="Normal 2 3 11 6 2" xfId="14813"/>
    <cellStyle name="Normal 2 3 11 7" xfId="14814"/>
    <cellStyle name="Normal 2 3 11 8" xfId="14815"/>
    <cellStyle name="Normal 2 3 12" xfId="14816"/>
    <cellStyle name="Normal 2 3 12 2" xfId="14817"/>
    <cellStyle name="Normal 2 3 12 2 2" xfId="14818"/>
    <cellStyle name="Normal 2 3 12 2 2 2" xfId="14819"/>
    <cellStyle name="Normal 2 3 12 2 2 2 2" xfId="14820"/>
    <cellStyle name="Normal 2 3 12 2 2 3" xfId="14821"/>
    <cellStyle name="Normal 2 3 12 2 2 4" xfId="14822"/>
    <cellStyle name="Normal 2 3 12 2 3" xfId="14823"/>
    <cellStyle name="Normal 2 3 12 2 3 2" xfId="14824"/>
    <cellStyle name="Normal 2 3 12 2 3 3" xfId="14825"/>
    <cellStyle name="Normal 2 3 12 2 4" xfId="14826"/>
    <cellStyle name="Normal 2 3 12 2 4 2" xfId="14827"/>
    <cellStyle name="Normal 2 3 12 2 4 3" xfId="14828"/>
    <cellStyle name="Normal 2 3 12 2 5" xfId="14829"/>
    <cellStyle name="Normal 2 3 12 2 5 2" xfId="14830"/>
    <cellStyle name="Normal 2 3 12 2 6" xfId="14831"/>
    <cellStyle name="Normal 2 3 12 2 7" xfId="14832"/>
    <cellStyle name="Normal 2 3 12 3" xfId="14833"/>
    <cellStyle name="Normal 2 3 12 3 2" xfId="14834"/>
    <cellStyle name="Normal 2 3 12 3 2 2" xfId="14835"/>
    <cellStyle name="Normal 2 3 12 3 3" xfId="14836"/>
    <cellStyle name="Normal 2 3 12 3 4" xfId="14837"/>
    <cellStyle name="Normal 2 3 12 4" xfId="14838"/>
    <cellStyle name="Normal 2 3 12 4 2" xfId="14839"/>
    <cellStyle name="Normal 2 3 12 4 3" xfId="14840"/>
    <cellStyle name="Normal 2 3 12 5" xfId="14841"/>
    <cellStyle name="Normal 2 3 12 5 2" xfId="14842"/>
    <cellStyle name="Normal 2 3 12 5 3" xfId="14843"/>
    <cellStyle name="Normal 2 3 12 6" xfId="14844"/>
    <cellStyle name="Normal 2 3 12 6 2" xfId="14845"/>
    <cellStyle name="Normal 2 3 12 7" xfId="14846"/>
    <cellStyle name="Normal 2 3 12 8" xfId="14847"/>
    <cellStyle name="Normal 2 3 13" xfId="14848"/>
    <cellStyle name="Normal 2 3 13 2" xfId="14849"/>
    <cellStyle name="Normal 2 3 13 2 2" xfId="14850"/>
    <cellStyle name="Normal 2 3 13 2 2 2" xfId="14851"/>
    <cellStyle name="Normal 2 3 13 2 2 2 2" xfId="14852"/>
    <cellStyle name="Normal 2 3 13 2 2 3" xfId="14853"/>
    <cellStyle name="Normal 2 3 13 2 2 4" xfId="14854"/>
    <cellStyle name="Normal 2 3 13 2 3" xfId="14855"/>
    <cellStyle name="Normal 2 3 13 2 3 2" xfId="14856"/>
    <cellStyle name="Normal 2 3 13 2 3 3" xfId="14857"/>
    <cellStyle name="Normal 2 3 13 2 4" xfId="14858"/>
    <cellStyle name="Normal 2 3 13 2 4 2" xfId="14859"/>
    <cellStyle name="Normal 2 3 13 2 4 3" xfId="14860"/>
    <cellStyle name="Normal 2 3 13 2 5" xfId="14861"/>
    <cellStyle name="Normal 2 3 13 2 5 2" xfId="14862"/>
    <cellStyle name="Normal 2 3 13 2 6" xfId="14863"/>
    <cellStyle name="Normal 2 3 13 2 7" xfId="14864"/>
    <cellStyle name="Normal 2 3 13 3" xfId="14865"/>
    <cellStyle name="Normal 2 3 13 3 2" xfId="14866"/>
    <cellStyle name="Normal 2 3 13 3 2 2" xfId="14867"/>
    <cellStyle name="Normal 2 3 13 3 3" xfId="14868"/>
    <cellStyle name="Normal 2 3 13 3 4" xfId="14869"/>
    <cellStyle name="Normal 2 3 13 4" xfId="14870"/>
    <cellStyle name="Normal 2 3 13 4 2" xfId="14871"/>
    <cellStyle name="Normal 2 3 13 4 3" xfId="14872"/>
    <cellStyle name="Normal 2 3 13 5" xfId="14873"/>
    <cellStyle name="Normal 2 3 13 5 2" xfId="14874"/>
    <cellStyle name="Normal 2 3 13 5 3" xfId="14875"/>
    <cellStyle name="Normal 2 3 13 6" xfId="14876"/>
    <cellStyle name="Normal 2 3 13 6 2" xfId="14877"/>
    <cellStyle name="Normal 2 3 13 7" xfId="14878"/>
    <cellStyle name="Normal 2 3 13 8" xfId="14879"/>
    <cellStyle name="Normal 2 3 14" xfId="14880"/>
    <cellStyle name="Normal 2 3 14 2" xfId="14881"/>
    <cellStyle name="Normal 2 3 14 2 2" xfId="14882"/>
    <cellStyle name="Normal 2 3 14 2 2 2" xfId="14883"/>
    <cellStyle name="Normal 2 3 14 2 2 2 2" xfId="14884"/>
    <cellStyle name="Normal 2 3 14 2 2 3" xfId="14885"/>
    <cellStyle name="Normal 2 3 14 2 2 4" xfId="14886"/>
    <cellStyle name="Normal 2 3 14 2 3" xfId="14887"/>
    <cellStyle name="Normal 2 3 14 2 3 2" xfId="14888"/>
    <cellStyle name="Normal 2 3 14 2 3 3" xfId="14889"/>
    <cellStyle name="Normal 2 3 14 2 4" xfId="14890"/>
    <cellStyle name="Normal 2 3 14 2 4 2" xfId="14891"/>
    <cellStyle name="Normal 2 3 14 2 4 3" xfId="14892"/>
    <cellStyle name="Normal 2 3 14 2 5" xfId="14893"/>
    <cellStyle name="Normal 2 3 14 2 5 2" xfId="14894"/>
    <cellStyle name="Normal 2 3 14 2 6" xfId="14895"/>
    <cellStyle name="Normal 2 3 14 2 7" xfId="14896"/>
    <cellStyle name="Normal 2 3 14 3" xfId="14897"/>
    <cellStyle name="Normal 2 3 14 3 2" xfId="14898"/>
    <cellStyle name="Normal 2 3 14 3 2 2" xfId="14899"/>
    <cellStyle name="Normal 2 3 14 3 3" xfId="14900"/>
    <cellStyle name="Normal 2 3 14 3 4" xfId="14901"/>
    <cellStyle name="Normal 2 3 14 4" xfId="14902"/>
    <cellStyle name="Normal 2 3 14 4 2" xfId="14903"/>
    <cellStyle name="Normal 2 3 14 4 3" xfId="14904"/>
    <cellStyle name="Normal 2 3 14 5" xfId="14905"/>
    <cellStyle name="Normal 2 3 14 5 2" xfId="14906"/>
    <cellStyle name="Normal 2 3 14 5 3" xfId="14907"/>
    <cellStyle name="Normal 2 3 14 6" xfId="14908"/>
    <cellStyle name="Normal 2 3 14 6 2" xfId="14909"/>
    <cellStyle name="Normal 2 3 14 7" xfId="14910"/>
    <cellStyle name="Normal 2 3 14 8" xfId="14911"/>
    <cellStyle name="Normal 2 3 15" xfId="14912"/>
    <cellStyle name="Normal 2 3 15 2" xfId="14913"/>
    <cellStyle name="Normal 2 3 15 2 2" xfId="14914"/>
    <cellStyle name="Normal 2 3 15 2 2 2" xfId="14915"/>
    <cellStyle name="Normal 2 3 15 2 2 2 2" xfId="14916"/>
    <cellStyle name="Normal 2 3 15 2 2 3" xfId="14917"/>
    <cellStyle name="Normal 2 3 15 2 2 4" xfId="14918"/>
    <cellStyle name="Normal 2 3 15 2 3" xfId="14919"/>
    <cellStyle name="Normal 2 3 15 2 3 2" xfId="14920"/>
    <cellStyle name="Normal 2 3 15 2 3 3" xfId="14921"/>
    <cellStyle name="Normal 2 3 15 2 4" xfId="14922"/>
    <cellStyle name="Normal 2 3 15 2 4 2" xfId="14923"/>
    <cellStyle name="Normal 2 3 15 2 4 3" xfId="14924"/>
    <cellStyle name="Normal 2 3 15 2 5" xfId="14925"/>
    <cellStyle name="Normal 2 3 15 2 5 2" xfId="14926"/>
    <cellStyle name="Normal 2 3 15 2 6" xfId="14927"/>
    <cellStyle name="Normal 2 3 15 2 7" xfId="14928"/>
    <cellStyle name="Normal 2 3 15 3" xfId="14929"/>
    <cellStyle name="Normal 2 3 15 3 2" xfId="14930"/>
    <cellStyle name="Normal 2 3 15 3 2 2" xfId="14931"/>
    <cellStyle name="Normal 2 3 15 3 3" xfId="14932"/>
    <cellStyle name="Normal 2 3 15 3 4" xfId="14933"/>
    <cellStyle name="Normal 2 3 15 4" xfId="14934"/>
    <cellStyle name="Normal 2 3 15 4 2" xfId="14935"/>
    <cellStyle name="Normal 2 3 15 4 3" xfId="14936"/>
    <cellStyle name="Normal 2 3 15 5" xfId="14937"/>
    <cellStyle name="Normal 2 3 15 5 2" xfId="14938"/>
    <cellStyle name="Normal 2 3 15 5 3" xfId="14939"/>
    <cellStyle name="Normal 2 3 15 6" xfId="14940"/>
    <cellStyle name="Normal 2 3 15 6 2" xfId="14941"/>
    <cellStyle name="Normal 2 3 15 7" xfId="14942"/>
    <cellStyle name="Normal 2 3 15 8" xfId="14943"/>
    <cellStyle name="Normal 2 3 16" xfId="14944"/>
    <cellStyle name="Normal 2 3 16 2" xfId="14945"/>
    <cellStyle name="Normal 2 3 16 2 2" xfId="14946"/>
    <cellStyle name="Normal 2 3 16 2 2 2" xfId="14947"/>
    <cellStyle name="Normal 2 3 16 2 2 2 2" xfId="14948"/>
    <cellStyle name="Normal 2 3 16 2 2 3" xfId="14949"/>
    <cellStyle name="Normal 2 3 16 2 2 4" xfId="14950"/>
    <cellStyle name="Normal 2 3 16 2 3" xfId="14951"/>
    <cellStyle name="Normal 2 3 16 2 3 2" xfId="14952"/>
    <cellStyle name="Normal 2 3 16 2 3 3" xfId="14953"/>
    <cellStyle name="Normal 2 3 16 2 4" xfId="14954"/>
    <cellStyle name="Normal 2 3 16 2 4 2" xfId="14955"/>
    <cellStyle name="Normal 2 3 16 2 4 3" xfId="14956"/>
    <cellStyle name="Normal 2 3 16 2 5" xfId="14957"/>
    <cellStyle name="Normal 2 3 16 2 5 2" xfId="14958"/>
    <cellStyle name="Normal 2 3 16 2 6" xfId="14959"/>
    <cellStyle name="Normal 2 3 16 2 7" xfId="14960"/>
    <cellStyle name="Normal 2 3 16 3" xfId="14961"/>
    <cellStyle name="Normal 2 3 16 3 2" xfId="14962"/>
    <cellStyle name="Normal 2 3 16 3 2 2" xfId="14963"/>
    <cellStyle name="Normal 2 3 16 3 3" xfId="14964"/>
    <cellStyle name="Normal 2 3 16 3 4" xfId="14965"/>
    <cellStyle name="Normal 2 3 16 4" xfId="14966"/>
    <cellStyle name="Normal 2 3 16 4 2" xfId="14967"/>
    <cellStyle name="Normal 2 3 16 4 3" xfId="14968"/>
    <cellStyle name="Normal 2 3 16 5" xfId="14969"/>
    <cellStyle name="Normal 2 3 16 5 2" xfId="14970"/>
    <cellStyle name="Normal 2 3 16 5 3" xfId="14971"/>
    <cellStyle name="Normal 2 3 16 6" xfId="14972"/>
    <cellStyle name="Normal 2 3 16 6 2" xfId="14973"/>
    <cellStyle name="Normal 2 3 16 7" xfId="14974"/>
    <cellStyle name="Normal 2 3 16 8" xfId="14975"/>
    <cellStyle name="Normal 2 3 17" xfId="14976"/>
    <cellStyle name="Normal 2 3 17 2" xfId="14977"/>
    <cellStyle name="Normal 2 3 17 2 2" xfId="14978"/>
    <cellStyle name="Normal 2 3 17 2 2 2" xfId="14979"/>
    <cellStyle name="Normal 2 3 17 2 2 2 2" xfId="14980"/>
    <cellStyle name="Normal 2 3 17 2 2 3" xfId="14981"/>
    <cellStyle name="Normal 2 3 17 2 2 4" xfId="14982"/>
    <cellStyle name="Normal 2 3 17 2 3" xfId="14983"/>
    <cellStyle name="Normal 2 3 17 2 3 2" xfId="14984"/>
    <cellStyle name="Normal 2 3 17 2 3 3" xfId="14985"/>
    <cellStyle name="Normal 2 3 17 2 4" xfId="14986"/>
    <cellStyle name="Normal 2 3 17 2 4 2" xfId="14987"/>
    <cellStyle name="Normal 2 3 17 2 4 3" xfId="14988"/>
    <cellStyle name="Normal 2 3 17 2 5" xfId="14989"/>
    <cellStyle name="Normal 2 3 17 2 5 2" xfId="14990"/>
    <cellStyle name="Normal 2 3 17 2 6" xfId="14991"/>
    <cellStyle name="Normal 2 3 17 2 7" xfId="14992"/>
    <cellStyle name="Normal 2 3 17 3" xfId="14993"/>
    <cellStyle name="Normal 2 3 17 3 2" xfId="14994"/>
    <cellStyle name="Normal 2 3 17 3 2 2" xfId="14995"/>
    <cellStyle name="Normal 2 3 17 3 3" xfId="14996"/>
    <cellStyle name="Normal 2 3 17 3 4" xfId="14997"/>
    <cellStyle name="Normal 2 3 17 4" xfId="14998"/>
    <cellStyle name="Normal 2 3 17 4 2" xfId="14999"/>
    <cellStyle name="Normal 2 3 17 4 3" xfId="15000"/>
    <cellStyle name="Normal 2 3 17 5" xfId="15001"/>
    <cellStyle name="Normal 2 3 17 5 2" xfId="15002"/>
    <cellStyle name="Normal 2 3 17 5 3" xfId="15003"/>
    <cellStyle name="Normal 2 3 17 6" xfId="15004"/>
    <cellStyle name="Normal 2 3 17 6 2" xfId="15005"/>
    <cellStyle name="Normal 2 3 17 7" xfId="15006"/>
    <cellStyle name="Normal 2 3 17 8" xfId="15007"/>
    <cellStyle name="Normal 2 3 18" xfId="15008"/>
    <cellStyle name="Normal 2 3 18 2" xfId="15009"/>
    <cellStyle name="Normal 2 3 18 2 2" xfId="15010"/>
    <cellStyle name="Normal 2 3 18 2 2 2" xfId="15011"/>
    <cellStyle name="Normal 2 3 18 2 2 2 2" xfId="15012"/>
    <cellStyle name="Normal 2 3 18 2 2 3" xfId="15013"/>
    <cellStyle name="Normal 2 3 18 2 2 4" xfId="15014"/>
    <cellStyle name="Normal 2 3 18 2 3" xfId="15015"/>
    <cellStyle name="Normal 2 3 18 2 3 2" xfId="15016"/>
    <cellStyle name="Normal 2 3 18 2 3 3" xfId="15017"/>
    <cellStyle name="Normal 2 3 18 2 4" xfId="15018"/>
    <cellStyle name="Normal 2 3 18 2 4 2" xfId="15019"/>
    <cellStyle name="Normal 2 3 18 2 4 3" xfId="15020"/>
    <cellStyle name="Normal 2 3 18 2 5" xfId="15021"/>
    <cellStyle name="Normal 2 3 18 2 5 2" xfId="15022"/>
    <cellStyle name="Normal 2 3 18 2 6" xfId="15023"/>
    <cellStyle name="Normal 2 3 18 2 7" xfId="15024"/>
    <cellStyle name="Normal 2 3 18 3" xfId="15025"/>
    <cellStyle name="Normal 2 3 18 3 2" xfId="15026"/>
    <cellStyle name="Normal 2 3 18 3 2 2" xfId="15027"/>
    <cellStyle name="Normal 2 3 18 3 3" xfId="15028"/>
    <cellStyle name="Normal 2 3 18 3 4" xfId="15029"/>
    <cellStyle name="Normal 2 3 18 4" xfId="15030"/>
    <cellStyle name="Normal 2 3 18 4 2" xfId="15031"/>
    <cellStyle name="Normal 2 3 18 4 3" xfId="15032"/>
    <cellStyle name="Normal 2 3 18 5" xfId="15033"/>
    <cellStyle name="Normal 2 3 18 5 2" xfId="15034"/>
    <cellStyle name="Normal 2 3 18 5 3" xfId="15035"/>
    <cellStyle name="Normal 2 3 18 6" xfId="15036"/>
    <cellStyle name="Normal 2 3 18 6 2" xfId="15037"/>
    <cellStyle name="Normal 2 3 18 7" xfId="15038"/>
    <cellStyle name="Normal 2 3 18 8" xfId="15039"/>
    <cellStyle name="Normal 2 3 19" xfId="15040"/>
    <cellStyle name="Normal 2 3 19 2" xfId="15041"/>
    <cellStyle name="Normal 2 3 19 2 2" xfId="15042"/>
    <cellStyle name="Normal 2 3 19 2 2 2" xfId="15043"/>
    <cellStyle name="Normal 2 3 19 2 2 2 2" xfId="15044"/>
    <cellStyle name="Normal 2 3 19 2 2 3" xfId="15045"/>
    <cellStyle name="Normal 2 3 19 2 2 4" xfId="15046"/>
    <cellStyle name="Normal 2 3 19 2 3" xfId="15047"/>
    <cellStyle name="Normal 2 3 19 2 3 2" xfId="15048"/>
    <cellStyle name="Normal 2 3 19 2 3 3" xfId="15049"/>
    <cellStyle name="Normal 2 3 19 2 4" xfId="15050"/>
    <cellStyle name="Normal 2 3 19 2 4 2" xfId="15051"/>
    <cellStyle name="Normal 2 3 19 2 4 3" xfId="15052"/>
    <cellStyle name="Normal 2 3 19 2 5" xfId="15053"/>
    <cellStyle name="Normal 2 3 19 2 5 2" xfId="15054"/>
    <cellStyle name="Normal 2 3 19 2 6" xfId="15055"/>
    <cellStyle name="Normal 2 3 19 2 7" xfId="15056"/>
    <cellStyle name="Normal 2 3 19 3" xfId="15057"/>
    <cellStyle name="Normal 2 3 19 3 2" xfId="15058"/>
    <cellStyle name="Normal 2 3 19 3 2 2" xfId="15059"/>
    <cellStyle name="Normal 2 3 19 3 3" xfId="15060"/>
    <cellStyle name="Normal 2 3 19 3 4" xfId="15061"/>
    <cellStyle name="Normal 2 3 19 4" xfId="15062"/>
    <cellStyle name="Normal 2 3 19 4 2" xfId="15063"/>
    <cellStyle name="Normal 2 3 19 4 3" xfId="15064"/>
    <cellStyle name="Normal 2 3 19 5" xfId="15065"/>
    <cellStyle name="Normal 2 3 19 5 2" xfId="15066"/>
    <cellStyle name="Normal 2 3 19 5 3" xfId="15067"/>
    <cellStyle name="Normal 2 3 19 6" xfId="15068"/>
    <cellStyle name="Normal 2 3 19 6 2" xfId="15069"/>
    <cellStyle name="Normal 2 3 19 7" xfId="15070"/>
    <cellStyle name="Normal 2 3 19 8" xfId="15071"/>
    <cellStyle name="Normal 2 3 2" xfId="15072"/>
    <cellStyle name="Normal 2 3 2 2" xfId="15073"/>
    <cellStyle name="Normal 2 3 2 2 2" xfId="15074"/>
    <cellStyle name="Normal 2 3 2 2 2 2" xfId="15075"/>
    <cellStyle name="Normal 2 3 2 2 2 2 2" xfId="15076"/>
    <cellStyle name="Normal 2 3 2 2 2 3" xfId="15077"/>
    <cellStyle name="Normal 2 3 2 2 2 4" xfId="15078"/>
    <cellStyle name="Normal 2 3 2 2 3" xfId="15079"/>
    <cellStyle name="Normal 2 3 2 2 3 2" xfId="15080"/>
    <cellStyle name="Normal 2 3 2 2 3 3" xfId="15081"/>
    <cellStyle name="Normal 2 3 2 2 4" xfId="15082"/>
    <cellStyle name="Normal 2 3 2 2 4 2" xfId="15083"/>
    <cellStyle name="Normal 2 3 2 2 4 3" xfId="15084"/>
    <cellStyle name="Normal 2 3 2 2 5" xfId="15085"/>
    <cellStyle name="Normal 2 3 2 2 5 2" xfId="15086"/>
    <cellStyle name="Normal 2 3 2 2 6" xfId="15087"/>
    <cellStyle name="Normal 2 3 2 2 7" xfId="15088"/>
    <cellStyle name="Normal 2 3 2 3" xfId="15089"/>
    <cellStyle name="Normal 2 3 2 3 2" xfId="15090"/>
    <cellStyle name="Normal 2 3 2 3 2 2" xfId="15091"/>
    <cellStyle name="Normal 2 3 2 3 3" xfId="15092"/>
    <cellStyle name="Normal 2 3 2 3 4" xfId="15093"/>
    <cellStyle name="Normal 2 3 2 4" xfId="15094"/>
    <cellStyle name="Normal 2 3 2 4 2" xfId="15095"/>
    <cellStyle name="Normal 2 3 2 4 3" xfId="15096"/>
    <cellStyle name="Normal 2 3 2 5" xfId="15097"/>
    <cellStyle name="Normal 2 3 2 5 2" xfId="15098"/>
    <cellStyle name="Normal 2 3 2 5 3" xfId="15099"/>
    <cellStyle name="Normal 2 3 2 6" xfId="15100"/>
    <cellStyle name="Normal 2 3 2 6 2" xfId="15101"/>
    <cellStyle name="Normal 2 3 2 7" xfId="15102"/>
    <cellStyle name="Normal 2 3 2 8" xfId="15103"/>
    <cellStyle name="Normal 2 3 20" xfId="15104"/>
    <cellStyle name="Normal 2 3 20 2" xfId="15105"/>
    <cellStyle name="Normal 2 3 20 2 2" xfId="15106"/>
    <cellStyle name="Normal 2 3 20 2 2 2" xfId="15107"/>
    <cellStyle name="Normal 2 3 20 2 2 2 2" xfId="15108"/>
    <cellStyle name="Normal 2 3 20 2 2 3" xfId="15109"/>
    <cellStyle name="Normal 2 3 20 2 2 4" xfId="15110"/>
    <cellStyle name="Normal 2 3 20 2 3" xfId="15111"/>
    <cellStyle name="Normal 2 3 20 2 3 2" xfId="15112"/>
    <cellStyle name="Normal 2 3 20 2 3 3" xfId="15113"/>
    <cellStyle name="Normal 2 3 20 2 4" xfId="15114"/>
    <cellStyle name="Normal 2 3 20 2 4 2" xfId="15115"/>
    <cellStyle name="Normal 2 3 20 2 4 3" xfId="15116"/>
    <cellStyle name="Normal 2 3 20 2 5" xfId="15117"/>
    <cellStyle name="Normal 2 3 20 2 5 2" xfId="15118"/>
    <cellStyle name="Normal 2 3 20 2 6" xfId="15119"/>
    <cellStyle name="Normal 2 3 20 2 7" xfId="15120"/>
    <cellStyle name="Normal 2 3 20 3" xfId="15121"/>
    <cellStyle name="Normal 2 3 20 3 2" xfId="15122"/>
    <cellStyle name="Normal 2 3 20 3 2 2" xfId="15123"/>
    <cellStyle name="Normal 2 3 20 3 3" xfId="15124"/>
    <cellStyle name="Normal 2 3 20 3 4" xfId="15125"/>
    <cellStyle name="Normal 2 3 20 4" xfId="15126"/>
    <cellStyle name="Normal 2 3 20 4 2" xfId="15127"/>
    <cellStyle name="Normal 2 3 20 4 3" xfId="15128"/>
    <cellStyle name="Normal 2 3 20 5" xfId="15129"/>
    <cellStyle name="Normal 2 3 20 5 2" xfId="15130"/>
    <cellStyle name="Normal 2 3 20 5 3" xfId="15131"/>
    <cellStyle name="Normal 2 3 20 6" xfId="15132"/>
    <cellStyle name="Normal 2 3 20 6 2" xfId="15133"/>
    <cellStyle name="Normal 2 3 20 7" xfId="15134"/>
    <cellStyle name="Normal 2 3 20 8" xfId="15135"/>
    <cellStyle name="Normal 2 3 21" xfId="15136"/>
    <cellStyle name="Normal 2 3 21 2" xfId="15137"/>
    <cellStyle name="Normal 2 3 21 2 2" xfId="15138"/>
    <cellStyle name="Normal 2 3 21 2 2 2" xfId="15139"/>
    <cellStyle name="Normal 2 3 21 2 2 2 2" xfId="15140"/>
    <cellStyle name="Normal 2 3 21 2 2 3" xfId="15141"/>
    <cellStyle name="Normal 2 3 21 2 2 4" xfId="15142"/>
    <cellStyle name="Normal 2 3 21 2 3" xfId="15143"/>
    <cellStyle name="Normal 2 3 21 2 3 2" xfId="15144"/>
    <cellStyle name="Normal 2 3 21 2 3 3" xfId="15145"/>
    <cellStyle name="Normal 2 3 21 2 4" xfId="15146"/>
    <cellStyle name="Normal 2 3 21 2 4 2" xfId="15147"/>
    <cellStyle name="Normal 2 3 21 2 4 3" xfId="15148"/>
    <cellStyle name="Normal 2 3 21 2 5" xfId="15149"/>
    <cellStyle name="Normal 2 3 21 2 5 2" xfId="15150"/>
    <cellStyle name="Normal 2 3 21 2 6" xfId="15151"/>
    <cellStyle name="Normal 2 3 21 2 7" xfId="15152"/>
    <cellStyle name="Normal 2 3 21 3" xfId="15153"/>
    <cellStyle name="Normal 2 3 21 3 2" xfId="15154"/>
    <cellStyle name="Normal 2 3 21 3 2 2" xfId="15155"/>
    <cellStyle name="Normal 2 3 21 3 3" xfId="15156"/>
    <cellStyle name="Normal 2 3 21 3 4" xfId="15157"/>
    <cellStyle name="Normal 2 3 21 4" xfId="15158"/>
    <cellStyle name="Normal 2 3 21 4 2" xfId="15159"/>
    <cellStyle name="Normal 2 3 21 4 3" xfId="15160"/>
    <cellStyle name="Normal 2 3 21 5" xfId="15161"/>
    <cellStyle name="Normal 2 3 21 5 2" xfId="15162"/>
    <cellStyle name="Normal 2 3 21 5 3" xfId="15163"/>
    <cellStyle name="Normal 2 3 21 6" xfId="15164"/>
    <cellStyle name="Normal 2 3 21 6 2" xfId="15165"/>
    <cellStyle name="Normal 2 3 21 7" xfId="15166"/>
    <cellStyle name="Normal 2 3 21 8" xfId="15167"/>
    <cellStyle name="Normal 2 3 22" xfId="15168"/>
    <cellStyle name="Normal 2 3 22 2" xfId="15169"/>
    <cellStyle name="Normal 2 3 22 2 2" xfId="15170"/>
    <cellStyle name="Normal 2 3 22 2 2 2" xfId="15171"/>
    <cellStyle name="Normal 2 3 22 2 2 2 2" xfId="15172"/>
    <cellStyle name="Normal 2 3 22 2 2 3" xfId="15173"/>
    <cellStyle name="Normal 2 3 22 2 2 4" xfId="15174"/>
    <cellStyle name="Normal 2 3 22 2 3" xfId="15175"/>
    <cellStyle name="Normal 2 3 22 2 3 2" xfId="15176"/>
    <cellStyle name="Normal 2 3 22 2 3 3" xfId="15177"/>
    <cellStyle name="Normal 2 3 22 2 4" xfId="15178"/>
    <cellStyle name="Normal 2 3 22 2 4 2" xfId="15179"/>
    <cellStyle name="Normal 2 3 22 2 4 3" xfId="15180"/>
    <cellStyle name="Normal 2 3 22 2 5" xfId="15181"/>
    <cellStyle name="Normal 2 3 22 2 5 2" xfId="15182"/>
    <cellStyle name="Normal 2 3 22 2 6" xfId="15183"/>
    <cellStyle name="Normal 2 3 22 2 7" xfId="15184"/>
    <cellStyle name="Normal 2 3 22 3" xfId="15185"/>
    <cellStyle name="Normal 2 3 22 3 2" xfId="15186"/>
    <cellStyle name="Normal 2 3 22 3 2 2" xfId="15187"/>
    <cellStyle name="Normal 2 3 22 3 3" xfId="15188"/>
    <cellStyle name="Normal 2 3 22 3 4" xfId="15189"/>
    <cellStyle name="Normal 2 3 22 4" xfId="15190"/>
    <cellStyle name="Normal 2 3 22 4 2" xfId="15191"/>
    <cellStyle name="Normal 2 3 22 4 3" xfId="15192"/>
    <cellStyle name="Normal 2 3 22 5" xfId="15193"/>
    <cellStyle name="Normal 2 3 22 5 2" xfId="15194"/>
    <cellStyle name="Normal 2 3 22 5 3" xfId="15195"/>
    <cellStyle name="Normal 2 3 22 6" xfId="15196"/>
    <cellStyle name="Normal 2 3 22 6 2" xfId="15197"/>
    <cellStyle name="Normal 2 3 22 7" xfId="15198"/>
    <cellStyle name="Normal 2 3 22 8" xfId="15199"/>
    <cellStyle name="Normal 2 3 23" xfId="15200"/>
    <cellStyle name="Normal 2 3 23 2" xfId="15201"/>
    <cellStyle name="Normal 2 3 23 2 2" xfId="15202"/>
    <cellStyle name="Normal 2 3 23 2 2 2" xfId="15203"/>
    <cellStyle name="Normal 2 3 23 2 2 2 2" xfId="15204"/>
    <cellStyle name="Normal 2 3 23 2 2 3" xfId="15205"/>
    <cellStyle name="Normal 2 3 23 2 2 4" xfId="15206"/>
    <cellStyle name="Normal 2 3 23 2 3" xfId="15207"/>
    <cellStyle name="Normal 2 3 23 2 3 2" xfId="15208"/>
    <cellStyle name="Normal 2 3 23 2 3 3" xfId="15209"/>
    <cellStyle name="Normal 2 3 23 2 4" xfId="15210"/>
    <cellStyle name="Normal 2 3 23 2 4 2" xfId="15211"/>
    <cellStyle name="Normal 2 3 23 2 4 3" xfId="15212"/>
    <cellStyle name="Normal 2 3 23 2 5" xfId="15213"/>
    <cellStyle name="Normal 2 3 23 2 5 2" xfId="15214"/>
    <cellStyle name="Normal 2 3 23 2 6" xfId="15215"/>
    <cellStyle name="Normal 2 3 23 2 7" xfId="15216"/>
    <cellStyle name="Normal 2 3 23 3" xfId="15217"/>
    <cellStyle name="Normal 2 3 23 3 2" xfId="15218"/>
    <cellStyle name="Normal 2 3 23 3 2 2" xfId="15219"/>
    <cellStyle name="Normal 2 3 23 3 3" xfId="15220"/>
    <cellStyle name="Normal 2 3 23 3 4" xfId="15221"/>
    <cellStyle name="Normal 2 3 23 4" xfId="15222"/>
    <cellStyle name="Normal 2 3 23 4 2" xfId="15223"/>
    <cellStyle name="Normal 2 3 23 4 3" xfId="15224"/>
    <cellStyle name="Normal 2 3 23 5" xfId="15225"/>
    <cellStyle name="Normal 2 3 23 5 2" xfId="15226"/>
    <cellStyle name="Normal 2 3 23 5 3" xfId="15227"/>
    <cellStyle name="Normal 2 3 23 6" xfId="15228"/>
    <cellStyle name="Normal 2 3 23 6 2" xfId="15229"/>
    <cellStyle name="Normal 2 3 23 7" xfId="15230"/>
    <cellStyle name="Normal 2 3 23 8" xfId="15231"/>
    <cellStyle name="Normal 2 3 24" xfId="15232"/>
    <cellStyle name="Normal 2 3 24 2" xfId="15233"/>
    <cellStyle name="Normal 2 3 24 2 2" xfId="15234"/>
    <cellStyle name="Normal 2 3 24 2 2 2" xfId="15235"/>
    <cellStyle name="Normal 2 3 24 2 2 2 2" xfId="15236"/>
    <cellStyle name="Normal 2 3 24 2 2 3" xfId="15237"/>
    <cellStyle name="Normal 2 3 24 2 2 4" xfId="15238"/>
    <cellStyle name="Normal 2 3 24 2 3" xfId="15239"/>
    <cellStyle name="Normal 2 3 24 2 3 2" xfId="15240"/>
    <cellStyle name="Normal 2 3 24 2 3 3" xfId="15241"/>
    <cellStyle name="Normal 2 3 24 2 4" xfId="15242"/>
    <cellStyle name="Normal 2 3 24 2 4 2" xfId="15243"/>
    <cellStyle name="Normal 2 3 24 2 4 3" xfId="15244"/>
    <cellStyle name="Normal 2 3 24 2 5" xfId="15245"/>
    <cellStyle name="Normal 2 3 24 2 5 2" xfId="15246"/>
    <cellStyle name="Normal 2 3 24 2 6" xfId="15247"/>
    <cellStyle name="Normal 2 3 24 2 7" xfId="15248"/>
    <cellStyle name="Normal 2 3 24 3" xfId="15249"/>
    <cellStyle name="Normal 2 3 24 3 2" xfId="15250"/>
    <cellStyle name="Normal 2 3 24 3 2 2" xfId="15251"/>
    <cellStyle name="Normal 2 3 24 3 3" xfId="15252"/>
    <cellStyle name="Normal 2 3 24 3 4" xfId="15253"/>
    <cellStyle name="Normal 2 3 24 4" xfId="15254"/>
    <cellStyle name="Normal 2 3 24 4 2" xfId="15255"/>
    <cellStyle name="Normal 2 3 24 4 3" xfId="15256"/>
    <cellStyle name="Normal 2 3 24 5" xfId="15257"/>
    <cellStyle name="Normal 2 3 24 5 2" xfId="15258"/>
    <cellStyle name="Normal 2 3 24 5 3" xfId="15259"/>
    <cellStyle name="Normal 2 3 24 6" xfId="15260"/>
    <cellStyle name="Normal 2 3 24 6 2" xfId="15261"/>
    <cellStyle name="Normal 2 3 24 7" xfId="15262"/>
    <cellStyle name="Normal 2 3 24 8" xfId="15263"/>
    <cellStyle name="Normal 2 3 25" xfId="15264"/>
    <cellStyle name="Normal 2 3 25 2" xfId="15265"/>
    <cellStyle name="Normal 2 3 25 2 2" xfId="15266"/>
    <cellStyle name="Normal 2 3 25 2 2 2" xfId="15267"/>
    <cellStyle name="Normal 2 3 25 2 2 2 2" xfId="15268"/>
    <cellStyle name="Normal 2 3 25 2 2 3" xfId="15269"/>
    <cellStyle name="Normal 2 3 25 2 2 4" xfId="15270"/>
    <cellStyle name="Normal 2 3 25 2 3" xfId="15271"/>
    <cellStyle name="Normal 2 3 25 2 3 2" xfId="15272"/>
    <cellStyle name="Normal 2 3 25 2 3 3" xfId="15273"/>
    <cellStyle name="Normal 2 3 25 2 4" xfId="15274"/>
    <cellStyle name="Normal 2 3 25 2 4 2" xfId="15275"/>
    <cellStyle name="Normal 2 3 25 2 4 3" xfId="15276"/>
    <cellStyle name="Normal 2 3 25 2 5" xfId="15277"/>
    <cellStyle name="Normal 2 3 25 2 5 2" xfId="15278"/>
    <cellStyle name="Normal 2 3 25 2 6" xfId="15279"/>
    <cellStyle name="Normal 2 3 25 2 7" xfId="15280"/>
    <cellStyle name="Normal 2 3 25 3" xfId="15281"/>
    <cellStyle name="Normal 2 3 25 3 2" xfId="15282"/>
    <cellStyle name="Normal 2 3 25 3 2 2" xfId="15283"/>
    <cellStyle name="Normal 2 3 25 3 3" xfId="15284"/>
    <cellStyle name="Normal 2 3 25 3 4" xfId="15285"/>
    <cellStyle name="Normal 2 3 25 4" xfId="15286"/>
    <cellStyle name="Normal 2 3 25 4 2" xfId="15287"/>
    <cellStyle name="Normal 2 3 25 4 3" xfId="15288"/>
    <cellStyle name="Normal 2 3 25 5" xfId="15289"/>
    <cellStyle name="Normal 2 3 25 5 2" xfId="15290"/>
    <cellStyle name="Normal 2 3 25 5 3" xfId="15291"/>
    <cellStyle name="Normal 2 3 25 6" xfId="15292"/>
    <cellStyle name="Normal 2 3 25 6 2" xfId="15293"/>
    <cellStyle name="Normal 2 3 25 7" xfId="15294"/>
    <cellStyle name="Normal 2 3 25 8" xfId="15295"/>
    <cellStyle name="Normal 2 3 26" xfId="15296"/>
    <cellStyle name="Normal 2 3 26 2" xfId="15297"/>
    <cellStyle name="Normal 2 3 26 2 2" xfId="15298"/>
    <cellStyle name="Normal 2 3 26 2 2 2" xfId="15299"/>
    <cellStyle name="Normal 2 3 26 2 2 2 2" xfId="15300"/>
    <cellStyle name="Normal 2 3 26 2 2 3" xfId="15301"/>
    <cellStyle name="Normal 2 3 26 2 2 4" xfId="15302"/>
    <cellStyle name="Normal 2 3 26 2 3" xfId="15303"/>
    <cellStyle name="Normal 2 3 26 2 3 2" xfId="15304"/>
    <cellStyle name="Normal 2 3 26 2 3 3" xfId="15305"/>
    <cellStyle name="Normal 2 3 26 2 4" xfId="15306"/>
    <cellStyle name="Normal 2 3 26 2 4 2" xfId="15307"/>
    <cellStyle name="Normal 2 3 26 2 4 3" xfId="15308"/>
    <cellStyle name="Normal 2 3 26 2 5" xfId="15309"/>
    <cellStyle name="Normal 2 3 26 2 5 2" xfId="15310"/>
    <cellStyle name="Normal 2 3 26 2 6" xfId="15311"/>
    <cellStyle name="Normal 2 3 26 2 7" xfId="15312"/>
    <cellStyle name="Normal 2 3 26 3" xfId="15313"/>
    <cellStyle name="Normal 2 3 26 3 2" xfId="15314"/>
    <cellStyle name="Normal 2 3 26 3 2 2" xfId="15315"/>
    <cellStyle name="Normal 2 3 26 3 3" xfId="15316"/>
    <cellStyle name="Normal 2 3 26 3 4" xfId="15317"/>
    <cellStyle name="Normal 2 3 26 4" xfId="15318"/>
    <cellStyle name="Normal 2 3 26 4 2" xfId="15319"/>
    <cellStyle name="Normal 2 3 26 4 3" xfId="15320"/>
    <cellStyle name="Normal 2 3 26 5" xfId="15321"/>
    <cellStyle name="Normal 2 3 26 5 2" xfId="15322"/>
    <cellStyle name="Normal 2 3 26 5 3" xfId="15323"/>
    <cellStyle name="Normal 2 3 26 6" xfId="15324"/>
    <cellStyle name="Normal 2 3 26 6 2" xfId="15325"/>
    <cellStyle name="Normal 2 3 26 7" xfId="15326"/>
    <cellStyle name="Normal 2 3 26 8" xfId="15327"/>
    <cellStyle name="Normal 2 3 27" xfId="15328"/>
    <cellStyle name="Normal 2 3 27 2" xfId="15329"/>
    <cellStyle name="Normal 2 3 27 2 2" xfId="15330"/>
    <cellStyle name="Normal 2 3 27 2 2 2" xfId="15331"/>
    <cellStyle name="Normal 2 3 27 2 2 2 2" xfId="15332"/>
    <cellStyle name="Normal 2 3 27 2 2 3" xfId="15333"/>
    <cellStyle name="Normal 2 3 27 2 2 4" xfId="15334"/>
    <cellStyle name="Normal 2 3 27 2 3" xfId="15335"/>
    <cellStyle name="Normal 2 3 27 2 3 2" xfId="15336"/>
    <cellStyle name="Normal 2 3 27 2 3 3" xfId="15337"/>
    <cellStyle name="Normal 2 3 27 2 4" xfId="15338"/>
    <cellStyle name="Normal 2 3 27 2 4 2" xfId="15339"/>
    <cellStyle name="Normal 2 3 27 2 4 3" xfId="15340"/>
    <cellStyle name="Normal 2 3 27 2 5" xfId="15341"/>
    <cellStyle name="Normal 2 3 27 2 5 2" xfId="15342"/>
    <cellStyle name="Normal 2 3 27 2 6" xfId="15343"/>
    <cellStyle name="Normal 2 3 27 2 7" xfId="15344"/>
    <cellStyle name="Normal 2 3 27 3" xfId="15345"/>
    <cellStyle name="Normal 2 3 27 3 2" xfId="15346"/>
    <cellStyle name="Normal 2 3 27 3 2 2" xfId="15347"/>
    <cellStyle name="Normal 2 3 27 3 3" xfId="15348"/>
    <cellStyle name="Normal 2 3 27 3 4" xfId="15349"/>
    <cellStyle name="Normal 2 3 27 4" xfId="15350"/>
    <cellStyle name="Normal 2 3 27 4 2" xfId="15351"/>
    <cellStyle name="Normal 2 3 27 4 3" xfId="15352"/>
    <cellStyle name="Normal 2 3 27 5" xfId="15353"/>
    <cellStyle name="Normal 2 3 27 5 2" xfId="15354"/>
    <cellStyle name="Normal 2 3 27 5 3" xfId="15355"/>
    <cellStyle name="Normal 2 3 27 6" xfId="15356"/>
    <cellStyle name="Normal 2 3 27 6 2" xfId="15357"/>
    <cellStyle name="Normal 2 3 27 7" xfId="15358"/>
    <cellStyle name="Normal 2 3 27 8" xfId="15359"/>
    <cellStyle name="Normal 2 3 28" xfId="15360"/>
    <cellStyle name="Normal 2 3 28 2" xfId="15361"/>
    <cellStyle name="Normal 2 3 28 2 2" xfId="15362"/>
    <cellStyle name="Normal 2 3 28 2 2 2" xfId="15363"/>
    <cellStyle name="Normal 2 3 28 2 2 2 2" xfId="15364"/>
    <cellStyle name="Normal 2 3 28 2 2 3" xfId="15365"/>
    <cellStyle name="Normal 2 3 28 2 2 4" xfId="15366"/>
    <cellStyle name="Normal 2 3 28 2 3" xfId="15367"/>
    <cellStyle name="Normal 2 3 28 2 3 2" xfId="15368"/>
    <cellStyle name="Normal 2 3 28 2 3 3" xfId="15369"/>
    <cellStyle name="Normal 2 3 28 2 4" xfId="15370"/>
    <cellStyle name="Normal 2 3 28 2 4 2" xfId="15371"/>
    <cellStyle name="Normal 2 3 28 2 4 3" xfId="15372"/>
    <cellStyle name="Normal 2 3 28 2 5" xfId="15373"/>
    <cellStyle name="Normal 2 3 28 2 5 2" xfId="15374"/>
    <cellStyle name="Normal 2 3 28 2 6" xfId="15375"/>
    <cellStyle name="Normal 2 3 28 2 7" xfId="15376"/>
    <cellStyle name="Normal 2 3 28 3" xfId="15377"/>
    <cellStyle name="Normal 2 3 28 3 2" xfId="15378"/>
    <cellStyle name="Normal 2 3 28 3 2 2" xfId="15379"/>
    <cellStyle name="Normal 2 3 28 3 3" xfId="15380"/>
    <cellStyle name="Normal 2 3 28 3 4" xfId="15381"/>
    <cellStyle name="Normal 2 3 28 4" xfId="15382"/>
    <cellStyle name="Normal 2 3 28 4 2" xfId="15383"/>
    <cellStyle name="Normal 2 3 28 4 3" xfId="15384"/>
    <cellStyle name="Normal 2 3 28 5" xfId="15385"/>
    <cellStyle name="Normal 2 3 28 5 2" xfId="15386"/>
    <cellStyle name="Normal 2 3 28 5 3" xfId="15387"/>
    <cellStyle name="Normal 2 3 28 6" xfId="15388"/>
    <cellStyle name="Normal 2 3 28 6 2" xfId="15389"/>
    <cellStyle name="Normal 2 3 28 7" xfId="15390"/>
    <cellStyle name="Normal 2 3 28 8" xfId="15391"/>
    <cellStyle name="Normal 2 3 29" xfId="15392"/>
    <cellStyle name="Normal 2 3 29 2" xfId="15393"/>
    <cellStyle name="Normal 2 3 29 2 2" xfId="15394"/>
    <cellStyle name="Normal 2 3 29 2 2 2" xfId="15395"/>
    <cellStyle name="Normal 2 3 29 2 2 2 2" xfId="15396"/>
    <cellStyle name="Normal 2 3 29 2 2 3" xfId="15397"/>
    <cellStyle name="Normal 2 3 29 2 2 4" xfId="15398"/>
    <cellStyle name="Normal 2 3 29 2 3" xfId="15399"/>
    <cellStyle name="Normal 2 3 29 2 3 2" xfId="15400"/>
    <cellStyle name="Normal 2 3 29 2 3 3" xfId="15401"/>
    <cellStyle name="Normal 2 3 29 2 4" xfId="15402"/>
    <cellStyle name="Normal 2 3 29 2 4 2" xfId="15403"/>
    <cellStyle name="Normal 2 3 29 2 4 3" xfId="15404"/>
    <cellStyle name="Normal 2 3 29 2 5" xfId="15405"/>
    <cellStyle name="Normal 2 3 29 2 5 2" xfId="15406"/>
    <cellStyle name="Normal 2 3 29 2 6" xfId="15407"/>
    <cellStyle name="Normal 2 3 29 2 7" xfId="15408"/>
    <cellStyle name="Normal 2 3 29 3" xfId="15409"/>
    <cellStyle name="Normal 2 3 29 3 2" xfId="15410"/>
    <cellStyle name="Normal 2 3 29 3 2 2" xfId="15411"/>
    <cellStyle name="Normal 2 3 29 3 3" xfId="15412"/>
    <cellStyle name="Normal 2 3 29 3 4" xfId="15413"/>
    <cellStyle name="Normal 2 3 29 4" xfId="15414"/>
    <cellStyle name="Normal 2 3 29 4 2" xfId="15415"/>
    <cellStyle name="Normal 2 3 29 4 3" xfId="15416"/>
    <cellStyle name="Normal 2 3 29 5" xfId="15417"/>
    <cellStyle name="Normal 2 3 29 5 2" xfId="15418"/>
    <cellStyle name="Normal 2 3 29 5 3" xfId="15419"/>
    <cellStyle name="Normal 2 3 29 6" xfId="15420"/>
    <cellStyle name="Normal 2 3 29 6 2" xfId="15421"/>
    <cellStyle name="Normal 2 3 29 7" xfId="15422"/>
    <cellStyle name="Normal 2 3 29 8" xfId="15423"/>
    <cellStyle name="Normal 2 3 3" xfId="15424"/>
    <cellStyle name="Normal 2 3 3 2" xfId="15425"/>
    <cellStyle name="Normal 2 3 3 2 2" xfId="15426"/>
    <cellStyle name="Normal 2 3 3 2 2 2" xfId="15427"/>
    <cellStyle name="Normal 2 3 3 2 2 2 2" xfId="15428"/>
    <cellStyle name="Normal 2 3 3 2 2 3" xfId="15429"/>
    <cellStyle name="Normal 2 3 3 2 2 4" xfId="15430"/>
    <cellStyle name="Normal 2 3 3 2 3" xfId="15431"/>
    <cellStyle name="Normal 2 3 3 2 3 2" xfId="15432"/>
    <cellStyle name="Normal 2 3 3 2 3 3" xfId="15433"/>
    <cellStyle name="Normal 2 3 3 2 4" xfId="15434"/>
    <cellStyle name="Normal 2 3 3 2 4 2" xfId="15435"/>
    <cellStyle name="Normal 2 3 3 2 4 3" xfId="15436"/>
    <cellStyle name="Normal 2 3 3 2 5" xfId="15437"/>
    <cellStyle name="Normal 2 3 3 2 5 2" xfId="15438"/>
    <cellStyle name="Normal 2 3 3 2 6" xfId="15439"/>
    <cellStyle name="Normal 2 3 3 2 7" xfId="15440"/>
    <cellStyle name="Normal 2 3 3 3" xfId="15441"/>
    <cellStyle name="Normal 2 3 3 3 2" xfId="15442"/>
    <cellStyle name="Normal 2 3 3 3 2 2" xfId="15443"/>
    <cellStyle name="Normal 2 3 3 3 3" xfId="15444"/>
    <cellStyle name="Normal 2 3 3 3 4" xfId="15445"/>
    <cellStyle name="Normal 2 3 3 4" xfId="15446"/>
    <cellStyle name="Normal 2 3 3 4 2" xfId="15447"/>
    <cellStyle name="Normal 2 3 3 4 3" xfId="15448"/>
    <cellStyle name="Normal 2 3 3 5" xfId="15449"/>
    <cellStyle name="Normal 2 3 3 5 2" xfId="15450"/>
    <cellStyle name="Normal 2 3 3 5 3" xfId="15451"/>
    <cellStyle name="Normal 2 3 3 6" xfId="15452"/>
    <cellStyle name="Normal 2 3 3 6 2" xfId="15453"/>
    <cellStyle name="Normal 2 3 3 7" xfId="15454"/>
    <cellStyle name="Normal 2 3 3 8" xfId="15455"/>
    <cellStyle name="Normal 2 3 30" xfId="15456"/>
    <cellStyle name="Normal 2 3 30 2" xfId="15457"/>
    <cellStyle name="Normal 2 3 30 2 2" xfId="15458"/>
    <cellStyle name="Normal 2 3 30 2 2 2" xfId="15459"/>
    <cellStyle name="Normal 2 3 30 2 2 2 2" xfId="15460"/>
    <cellStyle name="Normal 2 3 30 2 2 3" xfId="15461"/>
    <cellStyle name="Normal 2 3 30 2 2 4" xfId="15462"/>
    <cellStyle name="Normal 2 3 30 2 3" xfId="15463"/>
    <cellStyle name="Normal 2 3 30 2 3 2" xfId="15464"/>
    <cellStyle name="Normal 2 3 30 2 3 3" xfId="15465"/>
    <cellStyle name="Normal 2 3 30 2 4" xfId="15466"/>
    <cellStyle name="Normal 2 3 30 2 4 2" xfId="15467"/>
    <cellStyle name="Normal 2 3 30 2 4 3" xfId="15468"/>
    <cellStyle name="Normal 2 3 30 2 5" xfId="15469"/>
    <cellStyle name="Normal 2 3 30 2 5 2" xfId="15470"/>
    <cellStyle name="Normal 2 3 30 2 6" xfId="15471"/>
    <cellStyle name="Normal 2 3 30 2 7" xfId="15472"/>
    <cellStyle name="Normal 2 3 30 3" xfId="15473"/>
    <cellStyle name="Normal 2 3 30 3 2" xfId="15474"/>
    <cellStyle name="Normal 2 3 30 3 2 2" xfId="15475"/>
    <cellStyle name="Normal 2 3 30 3 3" xfId="15476"/>
    <cellStyle name="Normal 2 3 30 3 4" xfId="15477"/>
    <cellStyle name="Normal 2 3 30 4" xfId="15478"/>
    <cellStyle name="Normal 2 3 30 4 2" xfId="15479"/>
    <cellStyle name="Normal 2 3 30 4 3" xfId="15480"/>
    <cellStyle name="Normal 2 3 30 5" xfId="15481"/>
    <cellStyle name="Normal 2 3 30 5 2" xfId="15482"/>
    <cellStyle name="Normal 2 3 30 5 3" xfId="15483"/>
    <cellStyle name="Normal 2 3 30 6" xfId="15484"/>
    <cellStyle name="Normal 2 3 30 6 2" xfId="15485"/>
    <cellStyle name="Normal 2 3 30 7" xfId="15486"/>
    <cellStyle name="Normal 2 3 30 8" xfId="15487"/>
    <cellStyle name="Normal 2 3 31" xfId="15488"/>
    <cellStyle name="Normal 2 3 31 2" xfId="15489"/>
    <cellStyle name="Normal 2 3 31 2 2" xfId="15490"/>
    <cellStyle name="Normal 2 3 31 2 2 2" xfId="15491"/>
    <cellStyle name="Normal 2 3 31 2 2 2 2" xfId="15492"/>
    <cellStyle name="Normal 2 3 31 2 2 3" xfId="15493"/>
    <cellStyle name="Normal 2 3 31 2 2 4" xfId="15494"/>
    <cellStyle name="Normal 2 3 31 2 3" xfId="15495"/>
    <cellStyle name="Normal 2 3 31 2 3 2" xfId="15496"/>
    <cellStyle name="Normal 2 3 31 2 3 3" xfId="15497"/>
    <cellStyle name="Normal 2 3 31 2 4" xfId="15498"/>
    <cellStyle name="Normal 2 3 31 2 4 2" xfId="15499"/>
    <cellStyle name="Normal 2 3 31 2 4 3" xfId="15500"/>
    <cellStyle name="Normal 2 3 31 2 5" xfId="15501"/>
    <cellStyle name="Normal 2 3 31 2 5 2" xfId="15502"/>
    <cellStyle name="Normal 2 3 31 2 6" xfId="15503"/>
    <cellStyle name="Normal 2 3 31 2 7" xfId="15504"/>
    <cellStyle name="Normal 2 3 31 3" xfId="15505"/>
    <cellStyle name="Normal 2 3 31 3 2" xfId="15506"/>
    <cellStyle name="Normal 2 3 31 3 2 2" xfId="15507"/>
    <cellStyle name="Normal 2 3 31 3 3" xfId="15508"/>
    <cellStyle name="Normal 2 3 31 3 4" xfId="15509"/>
    <cellStyle name="Normal 2 3 31 4" xfId="15510"/>
    <cellStyle name="Normal 2 3 31 4 2" xfId="15511"/>
    <cellStyle name="Normal 2 3 31 4 3" xfId="15512"/>
    <cellStyle name="Normal 2 3 31 5" xfId="15513"/>
    <cellStyle name="Normal 2 3 31 5 2" xfId="15514"/>
    <cellStyle name="Normal 2 3 31 5 3" xfId="15515"/>
    <cellStyle name="Normal 2 3 31 6" xfId="15516"/>
    <cellStyle name="Normal 2 3 31 6 2" xfId="15517"/>
    <cellStyle name="Normal 2 3 31 7" xfId="15518"/>
    <cellStyle name="Normal 2 3 31 8" xfId="15519"/>
    <cellStyle name="Normal 2 3 32" xfId="15520"/>
    <cellStyle name="Normal 2 3 32 2" xfId="15521"/>
    <cellStyle name="Normal 2 3 32 2 2" xfId="15522"/>
    <cellStyle name="Normal 2 3 32 2 2 2" xfId="15523"/>
    <cellStyle name="Normal 2 3 32 2 2 2 2" xfId="15524"/>
    <cellStyle name="Normal 2 3 32 2 2 3" xfId="15525"/>
    <cellStyle name="Normal 2 3 32 2 2 4" xfId="15526"/>
    <cellStyle name="Normal 2 3 32 2 3" xfId="15527"/>
    <cellStyle name="Normal 2 3 32 2 3 2" xfId="15528"/>
    <cellStyle name="Normal 2 3 32 2 3 3" xfId="15529"/>
    <cellStyle name="Normal 2 3 32 2 4" xfId="15530"/>
    <cellStyle name="Normal 2 3 32 2 4 2" xfId="15531"/>
    <cellStyle name="Normal 2 3 32 2 4 3" xfId="15532"/>
    <cellStyle name="Normal 2 3 32 2 5" xfId="15533"/>
    <cellStyle name="Normal 2 3 32 2 5 2" xfId="15534"/>
    <cellStyle name="Normal 2 3 32 2 6" xfId="15535"/>
    <cellStyle name="Normal 2 3 32 2 7" xfId="15536"/>
    <cellStyle name="Normal 2 3 32 3" xfId="15537"/>
    <cellStyle name="Normal 2 3 32 3 2" xfId="15538"/>
    <cellStyle name="Normal 2 3 32 3 2 2" xfId="15539"/>
    <cellStyle name="Normal 2 3 32 3 3" xfId="15540"/>
    <cellStyle name="Normal 2 3 32 3 4" xfId="15541"/>
    <cellStyle name="Normal 2 3 32 4" xfId="15542"/>
    <cellStyle name="Normal 2 3 32 4 2" xfId="15543"/>
    <cellStyle name="Normal 2 3 32 4 3" xfId="15544"/>
    <cellStyle name="Normal 2 3 32 5" xfId="15545"/>
    <cellStyle name="Normal 2 3 32 5 2" xfId="15546"/>
    <cellStyle name="Normal 2 3 32 5 3" xfId="15547"/>
    <cellStyle name="Normal 2 3 32 6" xfId="15548"/>
    <cellStyle name="Normal 2 3 32 6 2" xfId="15549"/>
    <cellStyle name="Normal 2 3 32 7" xfId="15550"/>
    <cellStyle name="Normal 2 3 32 8" xfId="15551"/>
    <cellStyle name="Normal 2 3 33" xfId="15552"/>
    <cellStyle name="Normal 2 3 33 2" xfId="15553"/>
    <cellStyle name="Normal 2 3 33 2 2" xfId="15554"/>
    <cellStyle name="Normal 2 3 33 2 2 2" xfId="15555"/>
    <cellStyle name="Normal 2 3 33 2 2 2 2" xfId="15556"/>
    <cellStyle name="Normal 2 3 33 2 2 3" xfId="15557"/>
    <cellStyle name="Normal 2 3 33 2 2 4" xfId="15558"/>
    <cellStyle name="Normal 2 3 33 2 3" xfId="15559"/>
    <cellStyle name="Normal 2 3 33 2 3 2" xfId="15560"/>
    <cellStyle name="Normal 2 3 33 2 3 3" xfId="15561"/>
    <cellStyle name="Normal 2 3 33 2 4" xfId="15562"/>
    <cellStyle name="Normal 2 3 33 2 4 2" xfId="15563"/>
    <cellStyle name="Normal 2 3 33 2 4 3" xfId="15564"/>
    <cellStyle name="Normal 2 3 33 2 5" xfId="15565"/>
    <cellStyle name="Normal 2 3 33 2 5 2" xfId="15566"/>
    <cellStyle name="Normal 2 3 33 2 6" xfId="15567"/>
    <cellStyle name="Normal 2 3 33 2 7" xfId="15568"/>
    <cellStyle name="Normal 2 3 33 3" xfId="15569"/>
    <cellStyle name="Normal 2 3 33 3 2" xfId="15570"/>
    <cellStyle name="Normal 2 3 33 3 2 2" xfId="15571"/>
    <cellStyle name="Normal 2 3 33 3 3" xfId="15572"/>
    <cellStyle name="Normal 2 3 33 3 4" xfId="15573"/>
    <cellStyle name="Normal 2 3 33 4" xfId="15574"/>
    <cellStyle name="Normal 2 3 33 4 2" xfId="15575"/>
    <cellStyle name="Normal 2 3 33 4 3" xfId="15576"/>
    <cellStyle name="Normal 2 3 33 5" xfId="15577"/>
    <cellStyle name="Normal 2 3 33 5 2" xfId="15578"/>
    <cellStyle name="Normal 2 3 33 5 3" xfId="15579"/>
    <cellStyle name="Normal 2 3 33 6" xfId="15580"/>
    <cellStyle name="Normal 2 3 33 6 2" xfId="15581"/>
    <cellStyle name="Normal 2 3 33 7" xfId="15582"/>
    <cellStyle name="Normal 2 3 33 8" xfId="15583"/>
    <cellStyle name="Normal 2 3 34" xfId="15584"/>
    <cellStyle name="Normal 2 3 34 2" xfId="15585"/>
    <cellStyle name="Normal 2 3 34 2 2" xfId="15586"/>
    <cellStyle name="Normal 2 3 34 2 2 2" xfId="15587"/>
    <cellStyle name="Normal 2 3 34 2 2 2 2" xfId="15588"/>
    <cellStyle name="Normal 2 3 34 2 2 3" xfId="15589"/>
    <cellStyle name="Normal 2 3 34 2 2 4" xfId="15590"/>
    <cellStyle name="Normal 2 3 34 2 3" xfId="15591"/>
    <cellStyle name="Normal 2 3 34 2 3 2" xfId="15592"/>
    <cellStyle name="Normal 2 3 34 2 3 3" xfId="15593"/>
    <cellStyle name="Normal 2 3 34 2 4" xfId="15594"/>
    <cellStyle name="Normal 2 3 34 2 4 2" xfId="15595"/>
    <cellStyle name="Normal 2 3 34 2 4 3" xfId="15596"/>
    <cellStyle name="Normal 2 3 34 2 5" xfId="15597"/>
    <cellStyle name="Normal 2 3 34 2 5 2" xfId="15598"/>
    <cellStyle name="Normal 2 3 34 2 6" xfId="15599"/>
    <cellStyle name="Normal 2 3 34 2 7" xfId="15600"/>
    <cellStyle name="Normal 2 3 34 3" xfId="15601"/>
    <cellStyle name="Normal 2 3 34 3 2" xfId="15602"/>
    <cellStyle name="Normal 2 3 34 3 2 2" xfId="15603"/>
    <cellStyle name="Normal 2 3 34 3 3" xfId="15604"/>
    <cellStyle name="Normal 2 3 34 3 4" xfId="15605"/>
    <cellStyle name="Normal 2 3 34 4" xfId="15606"/>
    <cellStyle name="Normal 2 3 34 4 2" xfId="15607"/>
    <cellStyle name="Normal 2 3 34 4 3" xfId="15608"/>
    <cellStyle name="Normal 2 3 34 5" xfId="15609"/>
    <cellStyle name="Normal 2 3 34 5 2" xfId="15610"/>
    <cellStyle name="Normal 2 3 34 5 3" xfId="15611"/>
    <cellStyle name="Normal 2 3 34 6" xfId="15612"/>
    <cellStyle name="Normal 2 3 34 6 2" xfId="15613"/>
    <cellStyle name="Normal 2 3 34 7" xfId="15614"/>
    <cellStyle name="Normal 2 3 34 8" xfId="15615"/>
    <cellStyle name="Normal 2 3 35" xfId="15616"/>
    <cellStyle name="Normal 2 3 35 2" xfId="15617"/>
    <cellStyle name="Normal 2 3 35 2 2" xfId="15618"/>
    <cellStyle name="Normal 2 3 35 2 2 2" xfId="15619"/>
    <cellStyle name="Normal 2 3 35 2 2 2 2" xfId="15620"/>
    <cellStyle name="Normal 2 3 35 2 2 3" xfId="15621"/>
    <cellStyle name="Normal 2 3 35 2 2 4" xfId="15622"/>
    <cellStyle name="Normal 2 3 35 2 3" xfId="15623"/>
    <cellStyle name="Normal 2 3 35 2 3 2" xfId="15624"/>
    <cellStyle name="Normal 2 3 35 2 3 3" xfId="15625"/>
    <cellStyle name="Normal 2 3 35 2 4" xfId="15626"/>
    <cellStyle name="Normal 2 3 35 2 4 2" xfId="15627"/>
    <cellStyle name="Normal 2 3 35 2 4 3" xfId="15628"/>
    <cellStyle name="Normal 2 3 35 2 5" xfId="15629"/>
    <cellStyle name="Normal 2 3 35 2 5 2" xfId="15630"/>
    <cellStyle name="Normal 2 3 35 2 6" xfId="15631"/>
    <cellStyle name="Normal 2 3 35 2 7" xfId="15632"/>
    <cellStyle name="Normal 2 3 35 3" xfId="15633"/>
    <cellStyle name="Normal 2 3 35 3 2" xfId="15634"/>
    <cellStyle name="Normal 2 3 35 3 2 2" xfId="15635"/>
    <cellStyle name="Normal 2 3 35 3 3" xfId="15636"/>
    <cellStyle name="Normal 2 3 35 3 4" xfId="15637"/>
    <cellStyle name="Normal 2 3 35 4" xfId="15638"/>
    <cellStyle name="Normal 2 3 35 4 2" xfId="15639"/>
    <cellStyle name="Normal 2 3 35 4 3" xfId="15640"/>
    <cellStyle name="Normal 2 3 35 5" xfId="15641"/>
    <cellStyle name="Normal 2 3 35 5 2" xfId="15642"/>
    <cellStyle name="Normal 2 3 35 5 3" xfId="15643"/>
    <cellStyle name="Normal 2 3 35 6" xfId="15644"/>
    <cellStyle name="Normal 2 3 35 6 2" xfId="15645"/>
    <cellStyle name="Normal 2 3 35 7" xfId="15646"/>
    <cellStyle name="Normal 2 3 35 8" xfId="15647"/>
    <cellStyle name="Normal 2 3 36" xfId="15648"/>
    <cellStyle name="Normal 2 3 36 2" xfId="15649"/>
    <cellStyle name="Normal 2 3 36 2 2" xfId="15650"/>
    <cellStyle name="Normal 2 3 36 2 2 2" xfId="15651"/>
    <cellStyle name="Normal 2 3 36 2 2 2 2" xfId="15652"/>
    <cellStyle name="Normal 2 3 36 2 2 3" xfId="15653"/>
    <cellStyle name="Normal 2 3 36 2 2 4" xfId="15654"/>
    <cellStyle name="Normal 2 3 36 2 3" xfId="15655"/>
    <cellStyle name="Normal 2 3 36 2 3 2" xfId="15656"/>
    <cellStyle name="Normal 2 3 36 2 3 3" xfId="15657"/>
    <cellStyle name="Normal 2 3 36 2 4" xfId="15658"/>
    <cellStyle name="Normal 2 3 36 2 4 2" xfId="15659"/>
    <cellStyle name="Normal 2 3 36 2 4 3" xfId="15660"/>
    <cellStyle name="Normal 2 3 36 2 5" xfId="15661"/>
    <cellStyle name="Normal 2 3 36 2 5 2" xfId="15662"/>
    <cellStyle name="Normal 2 3 36 2 6" xfId="15663"/>
    <cellStyle name="Normal 2 3 36 2 7" xfId="15664"/>
    <cellStyle name="Normal 2 3 36 3" xfId="15665"/>
    <cellStyle name="Normal 2 3 36 3 2" xfId="15666"/>
    <cellStyle name="Normal 2 3 36 3 2 2" xfId="15667"/>
    <cellStyle name="Normal 2 3 36 3 3" xfId="15668"/>
    <cellStyle name="Normal 2 3 36 3 4" xfId="15669"/>
    <cellStyle name="Normal 2 3 36 4" xfId="15670"/>
    <cellStyle name="Normal 2 3 36 4 2" xfId="15671"/>
    <cellStyle name="Normal 2 3 36 4 3" xfId="15672"/>
    <cellStyle name="Normal 2 3 36 5" xfId="15673"/>
    <cellStyle name="Normal 2 3 36 5 2" xfId="15674"/>
    <cellStyle name="Normal 2 3 36 5 3" xfId="15675"/>
    <cellStyle name="Normal 2 3 36 6" xfId="15676"/>
    <cellStyle name="Normal 2 3 36 6 2" xfId="15677"/>
    <cellStyle name="Normal 2 3 36 7" xfId="15678"/>
    <cellStyle name="Normal 2 3 36 8" xfId="15679"/>
    <cellStyle name="Normal 2 3 37" xfId="15680"/>
    <cellStyle name="Normal 2 3 37 2" xfId="15681"/>
    <cellStyle name="Normal 2 3 37 2 2" xfId="15682"/>
    <cellStyle name="Normal 2 3 37 2 2 2" xfId="15683"/>
    <cellStyle name="Normal 2 3 37 2 2 2 2" xfId="15684"/>
    <cellStyle name="Normal 2 3 37 2 2 3" xfId="15685"/>
    <cellStyle name="Normal 2 3 37 2 2 4" xfId="15686"/>
    <cellStyle name="Normal 2 3 37 2 3" xfId="15687"/>
    <cellStyle name="Normal 2 3 37 2 3 2" xfId="15688"/>
    <cellStyle name="Normal 2 3 37 2 3 3" xfId="15689"/>
    <cellStyle name="Normal 2 3 37 2 4" xfId="15690"/>
    <cellStyle name="Normal 2 3 37 2 4 2" xfId="15691"/>
    <cellStyle name="Normal 2 3 37 2 4 3" xfId="15692"/>
    <cellStyle name="Normal 2 3 37 2 5" xfId="15693"/>
    <cellStyle name="Normal 2 3 37 2 5 2" xfId="15694"/>
    <cellStyle name="Normal 2 3 37 2 6" xfId="15695"/>
    <cellStyle name="Normal 2 3 37 2 7" xfId="15696"/>
    <cellStyle name="Normal 2 3 37 3" xfId="15697"/>
    <cellStyle name="Normal 2 3 37 3 2" xfId="15698"/>
    <cellStyle name="Normal 2 3 37 3 2 2" xfId="15699"/>
    <cellStyle name="Normal 2 3 37 3 3" xfId="15700"/>
    <cellStyle name="Normal 2 3 37 3 4" xfId="15701"/>
    <cellStyle name="Normal 2 3 37 4" xfId="15702"/>
    <cellStyle name="Normal 2 3 37 4 2" xfId="15703"/>
    <cellStyle name="Normal 2 3 37 4 3" xfId="15704"/>
    <cellStyle name="Normal 2 3 37 5" xfId="15705"/>
    <cellStyle name="Normal 2 3 37 5 2" xfId="15706"/>
    <cellStyle name="Normal 2 3 37 5 3" xfId="15707"/>
    <cellStyle name="Normal 2 3 37 6" xfId="15708"/>
    <cellStyle name="Normal 2 3 37 6 2" xfId="15709"/>
    <cellStyle name="Normal 2 3 37 7" xfId="15710"/>
    <cellStyle name="Normal 2 3 37 8" xfId="15711"/>
    <cellStyle name="Normal 2 3 38" xfId="15712"/>
    <cellStyle name="Normal 2 3 38 2" xfId="15713"/>
    <cellStyle name="Normal 2 3 38 2 2" xfId="15714"/>
    <cellStyle name="Normal 2 3 38 2 2 2" xfId="15715"/>
    <cellStyle name="Normal 2 3 38 2 2 2 2" xfId="15716"/>
    <cellStyle name="Normal 2 3 38 2 2 3" xfId="15717"/>
    <cellStyle name="Normal 2 3 38 2 2 4" xfId="15718"/>
    <cellStyle name="Normal 2 3 38 2 3" xfId="15719"/>
    <cellStyle name="Normal 2 3 38 2 3 2" xfId="15720"/>
    <cellStyle name="Normal 2 3 38 2 3 3" xfId="15721"/>
    <cellStyle name="Normal 2 3 38 2 4" xfId="15722"/>
    <cellStyle name="Normal 2 3 38 2 4 2" xfId="15723"/>
    <cellStyle name="Normal 2 3 38 2 4 3" xfId="15724"/>
    <cellStyle name="Normal 2 3 38 2 5" xfId="15725"/>
    <cellStyle name="Normal 2 3 38 2 5 2" xfId="15726"/>
    <cellStyle name="Normal 2 3 38 2 6" xfId="15727"/>
    <cellStyle name="Normal 2 3 38 2 7" xfId="15728"/>
    <cellStyle name="Normal 2 3 38 3" xfId="15729"/>
    <cellStyle name="Normal 2 3 38 3 2" xfId="15730"/>
    <cellStyle name="Normal 2 3 38 3 2 2" xfId="15731"/>
    <cellStyle name="Normal 2 3 38 3 3" xfId="15732"/>
    <cellStyle name="Normal 2 3 38 3 4" xfId="15733"/>
    <cellStyle name="Normal 2 3 38 4" xfId="15734"/>
    <cellStyle name="Normal 2 3 38 4 2" xfId="15735"/>
    <cellStyle name="Normal 2 3 38 4 3" xfId="15736"/>
    <cellStyle name="Normal 2 3 38 5" xfId="15737"/>
    <cellStyle name="Normal 2 3 38 5 2" xfId="15738"/>
    <cellStyle name="Normal 2 3 38 5 3" xfId="15739"/>
    <cellStyle name="Normal 2 3 38 6" xfId="15740"/>
    <cellStyle name="Normal 2 3 38 6 2" xfId="15741"/>
    <cellStyle name="Normal 2 3 38 7" xfId="15742"/>
    <cellStyle name="Normal 2 3 38 8" xfId="15743"/>
    <cellStyle name="Normal 2 3 39" xfId="15744"/>
    <cellStyle name="Normal 2 3 39 2" xfId="15745"/>
    <cellStyle name="Normal 2 3 39 2 2" xfId="15746"/>
    <cellStyle name="Normal 2 3 39 2 2 2" xfId="15747"/>
    <cellStyle name="Normal 2 3 39 2 2 2 2" xfId="15748"/>
    <cellStyle name="Normal 2 3 39 2 2 3" xfId="15749"/>
    <cellStyle name="Normal 2 3 39 2 2 4" xfId="15750"/>
    <cellStyle name="Normal 2 3 39 2 3" xfId="15751"/>
    <cellStyle name="Normal 2 3 39 2 3 2" xfId="15752"/>
    <cellStyle name="Normal 2 3 39 2 3 3" xfId="15753"/>
    <cellStyle name="Normal 2 3 39 2 4" xfId="15754"/>
    <cellStyle name="Normal 2 3 39 2 4 2" xfId="15755"/>
    <cellStyle name="Normal 2 3 39 2 4 3" xfId="15756"/>
    <cellStyle name="Normal 2 3 39 2 5" xfId="15757"/>
    <cellStyle name="Normal 2 3 39 2 5 2" xfId="15758"/>
    <cellStyle name="Normal 2 3 39 2 6" xfId="15759"/>
    <cellStyle name="Normal 2 3 39 2 7" xfId="15760"/>
    <cellStyle name="Normal 2 3 39 3" xfId="15761"/>
    <cellStyle name="Normal 2 3 39 3 2" xfId="15762"/>
    <cellStyle name="Normal 2 3 39 3 2 2" xfId="15763"/>
    <cellStyle name="Normal 2 3 39 3 3" xfId="15764"/>
    <cellStyle name="Normal 2 3 39 3 4" xfId="15765"/>
    <cellStyle name="Normal 2 3 39 4" xfId="15766"/>
    <cellStyle name="Normal 2 3 39 4 2" xfId="15767"/>
    <cellStyle name="Normal 2 3 39 4 3" xfId="15768"/>
    <cellStyle name="Normal 2 3 39 5" xfId="15769"/>
    <cellStyle name="Normal 2 3 39 5 2" xfId="15770"/>
    <cellStyle name="Normal 2 3 39 5 3" xfId="15771"/>
    <cellStyle name="Normal 2 3 39 6" xfId="15772"/>
    <cellStyle name="Normal 2 3 39 6 2" xfId="15773"/>
    <cellStyle name="Normal 2 3 39 7" xfId="15774"/>
    <cellStyle name="Normal 2 3 39 8" xfId="15775"/>
    <cellStyle name="Normal 2 3 4" xfId="15776"/>
    <cellStyle name="Normal 2 3 4 2" xfId="15777"/>
    <cellStyle name="Normal 2 3 4 2 2" xfId="15778"/>
    <cellStyle name="Normal 2 3 4 2 2 2" xfId="15779"/>
    <cellStyle name="Normal 2 3 4 2 2 2 2" xfId="15780"/>
    <cellStyle name="Normal 2 3 4 2 2 3" xfId="15781"/>
    <cellStyle name="Normal 2 3 4 2 2 4" xfId="15782"/>
    <cellStyle name="Normal 2 3 4 2 3" xfId="15783"/>
    <cellStyle name="Normal 2 3 4 2 3 2" xfId="15784"/>
    <cellStyle name="Normal 2 3 4 2 3 3" xfId="15785"/>
    <cellStyle name="Normal 2 3 4 2 4" xfId="15786"/>
    <cellStyle name="Normal 2 3 4 2 4 2" xfId="15787"/>
    <cellStyle name="Normal 2 3 4 2 4 3" xfId="15788"/>
    <cellStyle name="Normal 2 3 4 2 5" xfId="15789"/>
    <cellStyle name="Normal 2 3 4 2 5 2" xfId="15790"/>
    <cellStyle name="Normal 2 3 4 2 6" xfId="15791"/>
    <cellStyle name="Normal 2 3 4 2 7" xfId="15792"/>
    <cellStyle name="Normal 2 3 4 3" xfId="15793"/>
    <cellStyle name="Normal 2 3 4 3 2" xfId="15794"/>
    <cellStyle name="Normal 2 3 4 3 2 2" xfId="15795"/>
    <cellStyle name="Normal 2 3 4 3 3" xfId="15796"/>
    <cellStyle name="Normal 2 3 4 3 4" xfId="15797"/>
    <cellStyle name="Normal 2 3 4 4" xfId="15798"/>
    <cellStyle name="Normal 2 3 4 4 2" xfId="15799"/>
    <cellStyle name="Normal 2 3 4 4 3" xfId="15800"/>
    <cellStyle name="Normal 2 3 4 5" xfId="15801"/>
    <cellStyle name="Normal 2 3 4 5 2" xfId="15802"/>
    <cellStyle name="Normal 2 3 4 5 3" xfId="15803"/>
    <cellStyle name="Normal 2 3 4 6" xfId="15804"/>
    <cellStyle name="Normal 2 3 4 6 2" xfId="15805"/>
    <cellStyle name="Normal 2 3 4 7" xfId="15806"/>
    <cellStyle name="Normal 2 3 4 8" xfId="15807"/>
    <cellStyle name="Normal 2 3 40" xfId="15808"/>
    <cellStyle name="Normal 2 3 40 2" xfId="15809"/>
    <cellStyle name="Normal 2 3 40 2 2" xfId="15810"/>
    <cellStyle name="Normal 2 3 40 2 2 2" xfId="15811"/>
    <cellStyle name="Normal 2 3 40 2 2 2 2" xfId="15812"/>
    <cellStyle name="Normal 2 3 40 2 2 3" xfId="15813"/>
    <cellStyle name="Normal 2 3 40 2 2 4" xfId="15814"/>
    <cellStyle name="Normal 2 3 40 2 3" xfId="15815"/>
    <cellStyle name="Normal 2 3 40 2 3 2" xfId="15816"/>
    <cellStyle name="Normal 2 3 40 2 3 3" xfId="15817"/>
    <cellStyle name="Normal 2 3 40 2 4" xfId="15818"/>
    <cellStyle name="Normal 2 3 40 2 4 2" xfId="15819"/>
    <cellStyle name="Normal 2 3 40 2 4 3" xfId="15820"/>
    <cellStyle name="Normal 2 3 40 2 5" xfId="15821"/>
    <cellStyle name="Normal 2 3 40 2 5 2" xfId="15822"/>
    <cellStyle name="Normal 2 3 40 2 6" xfId="15823"/>
    <cellStyle name="Normal 2 3 40 2 7" xfId="15824"/>
    <cellStyle name="Normal 2 3 40 3" xfId="15825"/>
    <cellStyle name="Normal 2 3 40 3 2" xfId="15826"/>
    <cellStyle name="Normal 2 3 40 3 2 2" xfId="15827"/>
    <cellStyle name="Normal 2 3 40 3 3" xfId="15828"/>
    <cellStyle name="Normal 2 3 40 3 4" xfId="15829"/>
    <cellStyle name="Normal 2 3 40 4" xfId="15830"/>
    <cellStyle name="Normal 2 3 40 4 2" xfId="15831"/>
    <cellStyle name="Normal 2 3 40 4 3" xfId="15832"/>
    <cellStyle name="Normal 2 3 40 5" xfId="15833"/>
    <cellStyle name="Normal 2 3 40 5 2" xfId="15834"/>
    <cellStyle name="Normal 2 3 40 5 3" xfId="15835"/>
    <cellStyle name="Normal 2 3 40 6" xfId="15836"/>
    <cellStyle name="Normal 2 3 40 6 2" xfId="15837"/>
    <cellStyle name="Normal 2 3 40 7" xfId="15838"/>
    <cellStyle name="Normal 2 3 40 8" xfId="15839"/>
    <cellStyle name="Normal 2 3 41" xfId="15840"/>
    <cellStyle name="Normal 2 3 41 2" xfId="15841"/>
    <cellStyle name="Normal 2 3 41 2 2" xfId="15842"/>
    <cellStyle name="Normal 2 3 41 2 2 2" xfId="15843"/>
    <cellStyle name="Normal 2 3 41 2 2 2 2" xfId="15844"/>
    <cellStyle name="Normal 2 3 41 2 2 3" xfId="15845"/>
    <cellStyle name="Normal 2 3 41 2 2 4" xfId="15846"/>
    <cellStyle name="Normal 2 3 41 2 3" xfId="15847"/>
    <cellStyle name="Normal 2 3 41 2 3 2" xfId="15848"/>
    <cellStyle name="Normal 2 3 41 2 3 3" xfId="15849"/>
    <cellStyle name="Normal 2 3 41 2 4" xfId="15850"/>
    <cellStyle name="Normal 2 3 41 2 4 2" xfId="15851"/>
    <cellStyle name="Normal 2 3 41 2 4 3" xfId="15852"/>
    <cellStyle name="Normal 2 3 41 2 5" xfId="15853"/>
    <cellStyle name="Normal 2 3 41 2 5 2" xfId="15854"/>
    <cellStyle name="Normal 2 3 41 2 6" xfId="15855"/>
    <cellStyle name="Normal 2 3 41 2 7" xfId="15856"/>
    <cellStyle name="Normal 2 3 41 3" xfId="15857"/>
    <cellStyle name="Normal 2 3 41 3 2" xfId="15858"/>
    <cellStyle name="Normal 2 3 41 3 2 2" xfId="15859"/>
    <cellStyle name="Normal 2 3 41 3 3" xfId="15860"/>
    <cellStyle name="Normal 2 3 41 3 4" xfId="15861"/>
    <cellStyle name="Normal 2 3 41 4" xfId="15862"/>
    <cellStyle name="Normal 2 3 41 4 2" xfId="15863"/>
    <cellStyle name="Normal 2 3 41 4 3" xfId="15864"/>
    <cellStyle name="Normal 2 3 41 5" xfId="15865"/>
    <cellStyle name="Normal 2 3 41 5 2" xfId="15866"/>
    <cellStyle name="Normal 2 3 41 5 3" xfId="15867"/>
    <cellStyle name="Normal 2 3 41 6" xfId="15868"/>
    <cellStyle name="Normal 2 3 41 6 2" xfId="15869"/>
    <cellStyle name="Normal 2 3 41 7" xfId="15870"/>
    <cellStyle name="Normal 2 3 41 8" xfId="15871"/>
    <cellStyle name="Normal 2 3 42" xfId="15872"/>
    <cellStyle name="Normal 2 3 42 2" xfId="15873"/>
    <cellStyle name="Normal 2 3 42 2 2" xfId="15874"/>
    <cellStyle name="Normal 2 3 42 2 2 2" xfId="15875"/>
    <cellStyle name="Normal 2 3 42 2 2 2 2" xfId="15876"/>
    <cellStyle name="Normal 2 3 42 2 2 3" xfId="15877"/>
    <cellStyle name="Normal 2 3 42 2 2 4" xfId="15878"/>
    <cellStyle name="Normal 2 3 42 2 3" xfId="15879"/>
    <cellStyle name="Normal 2 3 42 2 3 2" xfId="15880"/>
    <cellStyle name="Normal 2 3 42 2 3 3" xfId="15881"/>
    <cellStyle name="Normal 2 3 42 2 4" xfId="15882"/>
    <cellStyle name="Normal 2 3 42 2 4 2" xfId="15883"/>
    <cellStyle name="Normal 2 3 42 2 4 3" xfId="15884"/>
    <cellStyle name="Normal 2 3 42 2 5" xfId="15885"/>
    <cellStyle name="Normal 2 3 42 2 5 2" xfId="15886"/>
    <cellStyle name="Normal 2 3 42 2 6" xfId="15887"/>
    <cellStyle name="Normal 2 3 42 2 7" xfId="15888"/>
    <cellStyle name="Normal 2 3 42 3" xfId="15889"/>
    <cellStyle name="Normal 2 3 42 3 2" xfId="15890"/>
    <cellStyle name="Normal 2 3 42 3 2 2" xfId="15891"/>
    <cellStyle name="Normal 2 3 42 3 3" xfId="15892"/>
    <cellStyle name="Normal 2 3 42 3 4" xfId="15893"/>
    <cellStyle name="Normal 2 3 42 4" xfId="15894"/>
    <cellStyle name="Normal 2 3 42 4 2" xfId="15895"/>
    <cellStyle name="Normal 2 3 42 4 3" xfId="15896"/>
    <cellStyle name="Normal 2 3 42 5" xfId="15897"/>
    <cellStyle name="Normal 2 3 42 5 2" xfId="15898"/>
    <cellStyle name="Normal 2 3 42 5 3" xfId="15899"/>
    <cellStyle name="Normal 2 3 42 6" xfId="15900"/>
    <cellStyle name="Normal 2 3 42 6 2" xfId="15901"/>
    <cellStyle name="Normal 2 3 42 7" xfId="15902"/>
    <cellStyle name="Normal 2 3 42 8" xfId="15903"/>
    <cellStyle name="Normal 2 3 43" xfId="15904"/>
    <cellStyle name="Normal 2 3 43 2" xfId="15905"/>
    <cellStyle name="Normal 2 3 43 2 2" xfId="15906"/>
    <cellStyle name="Normal 2 3 43 2 2 2" xfId="15907"/>
    <cellStyle name="Normal 2 3 43 2 2 2 2" xfId="15908"/>
    <cellStyle name="Normal 2 3 43 2 2 3" xfId="15909"/>
    <cellStyle name="Normal 2 3 43 2 2 4" xfId="15910"/>
    <cellStyle name="Normal 2 3 43 2 3" xfId="15911"/>
    <cellStyle name="Normal 2 3 43 2 3 2" xfId="15912"/>
    <cellStyle name="Normal 2 3 43 2 3 3" xfId="15913"/>
    <cellStyle name="Normal 2 3 43 2 4" xfId="15914"/>
    <cellStyle name="Normal 2 3 43 2 4 2" xfId="15915"/>
    <cellStyle name="Normal 2 3 43 2 4 3" xfId="15916"/>
    <cellStyle name="Normal 2 3 43 2 5" xfId="15917"/>
    <cellStyle name="Normal 2 3 43 2 5 2" xfId="15918"/>
    <cellStyle name="Normal 2 3 43 2 6" xfId="15919"/>
    <cellStyle name="Normal 2 3 43 2 7" xfId="15920"/>
    <cellStyle name="Normal 2 3 43 3" xfId="15921"/>
    <cellStyle name="Normal 2 3 43 3 2" xfId="15922"/>
    <cellStyle name="Normal 2 3 43 3 2 2" xfId="15923"/>
    <cellStyle name="Normal 2 3 43 3 3" xfId="15924"/>
    <cellStyle name="Normal 2 3 43 3 4" xfId="15925"/>
    <cellStyle name="Normal 2 3 43 4" xfId="15926"/>
    <cellStyle name="Normal 2 3 43 4 2" xfId="15927"/>
    <cellStyle name="Normal 2 3 43 4 3" xfId="15928"/>
    <cellStyle name="Normal 2 3 43 5" xfId="15929"/>
    <cellStyle name="Normal 2 3 43 5 2" xfId="15930"/>
    <cellStyle name="Normal 2 3 43 5 3" xfId="15931"/>
    <cellStyle name="Normal 2 3 43 6" xfId="15932"/>
    <cellStyle name="Normal 2 3 43 6 2" xfId="15933"/>
    <cellStyle name="Normal 2 3 43 7" xfId="15934"/>
    <cellStyle name="Normal 2 3 43 8" xfId="15935"/>
    <cellStyle name="Normal 2 3 44" xfId="15936"/>
    <cellStyle name="Normal 2 3 44 2" xfId="15937"/>
    <cellStyle name="Normal 2 3 44 2 2" xfId="15938"/>
    <cellStyle name="Normal 2 3 44 2 2 2" xfId="15939"/>
    <cellStyle name="Normal 2 3 44 2 2 2 2" xfId="15940"/>
    <cellStyle name="Normal 2 3 44 2 2 3" xfId="15941"/>
    <cellStyle name="Normal 2 3 44 2 2 4" xfId="15942"/>
    <cellStyle name="Normal 2 3 44 2 3" xfId="15943"/>
    <cellStyle name="Normal 2 3 44 2 3 2" xfId="15944"/>
    <cellStyle name="Normal 2 3 44 2 3 3" xfId="15945"/>
    <cellStyle name="Normal 2 3 44 2 4" xfId="15946"/>
    <cellStyle name="Normal 2 3 44 2 4 2" xfId="15947"/>
    <cellStyle name="Normal 2 3 44 2 4 3" xfId="15948"/>
    <cellStyle name="Normal 2 3 44 2 5" xfId="15949"/>
    <cellStyle name="Normal 2 3 44 2 5 2" xfId="15950"/>
    <cellStyle name="Normal 2 3 44 2 6" xfId="15951"/>
    <cellStyle name="Normal 2 3 44 2 7" xfId="15952"/>
    <cellStyle name="Normal 2 3 44 3" xfId="15953"/>
    <cellStyle name="Normal 2 3 44 3 2" xfId="15954"/>
    <cellStyle name="Normal 2 3 44 3 2 2" xfId="15955"/>
    <cellStyle name="Normal 2 3 44 3 3" xfId="15956"/>
    <cellStyle name="Normal 2 3 44 3 4" xfId="15957"/>
    <cellStyle name="Normal 2 3 44 4" xfId="15958"/>
    <cellStyle name="Normal 2 3 44 4 2" xfId="15959"/>
    <cellStyle name="Normal 2 3 44 4 3" xfId="15960"/>
    <cellStyle name="Normal 2 3 44 5" xfId="15961"/>
    <cellStyle name="Normal 2 3 44 5 2" xfId="15962"/>
    <cellStyle name="Normal 2 3 44 5 3" xfId="15963"/>
    <cellStyle name="Normal 2 3 44 6" xfId="15964"/>
    <cellStyle name="Normal 2 3 44 6 2" xfId="15965"/>
    <cellStyle name="Normal 2 3 44 7" xfId="15966"/>
    <cellStyle name="Normal 2 3 44 8" xfId="15967"/>
    <cellStyle name="Normal 2 3 45" xfId="15968"/>
    <cellStyle name="Normal 2 3 45 2" xfId="15969"/>
    <cellStyle name="Normal 2 3 45 2 2" xfId="15970"/>
    <cellStyle name="Normal 2 3 45 2 2 2" xfId="15971"/>
    <cellStyle name="Normal 2 3 45 2 2 2 2" xfId="15972"/>
    <cellStyle name="Normal 2 3 45 2 2 3" xfId="15973"/>
    <cellStyle name="Normal 2 3 45 2 2 4" xfId="15974"/>
    <cellStyle name="Normal 2 3 45 2 3" xfId="15975"/>
    <cellStyle name="Normal 2 3 45 2 3 2" xfId="15976"/>
    <cellStyle name="Normal 2 3 45 2 3 3" xfId="15977"/>
    <cellStyle name="Normal 2 3 45 2 4" xfId="15978"/>
    <cellStyle name="Normal 2 3 45 2 4 2" xfId="15979"/>
    <cellStyle name="Normal 2 3 45 2 4 3" xfId="15980"/>
    <cellStyle name="Normal 2 3 45 2 5" xfId="15981"/>
    <cellStyle name="Normal 2 3 45 2 5 2" xfId="15982"/>
    <cellStyle name="Normal 2 3 45 2 6" xfId="15983"/>
    <cellStyle name="Normal 2 3 45 2 7" xfId="15984"/>
    <cellStyle name="Normal 2 3 45 3" xfId="15985"/>
    <cellStyle name="Normal 2 3 45 3 2" xfId="15986"/>
    <cellStyle name="Normal 2 3 45 3 2 2" xfId="15987"/>
    <cellStyle name="Normal 2 3 45 3 3" xfId="15988"/>
    <cellStyle name="Normal 2 3 45 3 4" xfId="15989"/>
    <cellStyle name="Normal 2 3 45 4" xfId="15990"/>
    <cellStyle name="Normal 2 3 45 4 2" xfId="15991"/>
    <cellStyle name="Normal 2 3 45 4 3" xfId="15992"/>
    <cellStyle name="Normal 2 3 45 5" xfId="15993"/>
    <cellStyle name="Normal 2 3 45 5 2" xfId="15994"/>
    <cellStyle name="Normal 2 3 45 5 3" xfId="15995"/>
    <cellStyle name="Normal 2 3 45 6" xfId="15996"/>
    <cellStyle name="Normal 2 3 45 6 2" xfId="15997"/>
    <cellStyle name="Normal 2 3 45 7" xfId="15998"/>
    <cellStyle name="Normal 2 3 45 8" xfId="15999"/>
    <cellStyle name="Normal 2 3 46" xfId="16000"/>
    <cellStyle name="Normal 2 3 46 2" xfId="16001"/>
    <cellStyle name="Normal 2 3 46 2 2" xfId="16002"/>
    <cellStyle name="Normal 2 3 46 2 2 2" xfId="16003"/>
    <cellStyle name="Normal 2 3 46 2 2 2 2" xfId="16004"/>
    <cellStyle name="Normal 2 3 46 2 2 3" xfId="16005"/>
    <cellStyle name="Normal 2 3 46 2 2 4" xfId="16006"/>
    <cellStyle name="Normal 2 3 46 2 3" xfId="16007"/>
    <cellStyle name="Normal 2 3 46 2 3 2" xfId="16008"/>
    <cellStyle name="Normal 2 3 46 2 3 3" xfId="16009"/>
    <cellStyle name="Normal 2 3 46 2 4" xfId="16010"/>
    <cellStyle name="Normal 2 3 46 2 4 2" xfId="16011"/>
    <cellStyle name="Normal 2 3 46 2 4 3" xfId="16012"/>
    <cellStyle name="Normal 2 3 46 2 5" xfId="16013"/>
    <cellStyle name="Normal 2 3 46 2 5 2" xfId="16014"/>
    <cellStyle name="Normal 2 3 46 2 6" xfId="16015"/>
    <cellStyle name="Normal 2 3 46 2 7" xfId="16016"/>
    <cellStyle name="Normal 2 3 46 3" xfId="16017"/>
    <cellStyle name="Normal 2 3 46 3 2" xfId="16018"/>
    <cellStyle name="Normal 2 3 46 3 2 2" xfId="16019"/>
    <cellStyle name="Normal 2 3 46 3 3" xfId="16020"/>
    <cellStyle name="Normal 2 3 46 3 4" xfId="16021"/>
    <cellStyle name="Normal 2 3 46 4" xfId="16022"/>
    <cellStyle name="Normal 2 3 46 4 2" xfId="16023"/>
    <cellStyle name="Normal 2 3 46 4 3" xfId="16024"/>
    <cellStyle name="Normal 2 3 46 5" xfId="16025"/>
    <cellStyle name="Normal 2 3 46 5 2" xfId="16026"/>
    <cellStyle name="Normal 2 3 46 5 3" xfId="16027"/>
    <cellStyle name="Normal 2 3 46 6" xfId="16028"/>
    <cellStyle name="Normal 2 3 46 6 2" xfId="16029"/>
    <cellStyle name="Normal 2 3 46 7" xfId="16030"/>
    <cellStyle name="Normal 2 3 46 8" xfId="16031"/>
    <cellStyle name="Normal 2 3 47" xfId="16032"/>
    <cellStyle name="Normal 2 3 47 2" xfId="16033"/>
    <cellStyle name="Normal 2 3 47 2 2" xfId="16034"/>
    <cellStyle name="Normal 2 3 47 2 2 2" xfId="16035"/>
    <cellStyle name="Normal 2 3 47 2 2 2 2" xfId="16036"/>
    <cellStyle name="Normal 2 3 47 2 2 3" xfId="16037"/>
    <cellStyle name="Normal 2 3 47 2 2 4" xfId="16038"/>
    <cellStyle name="Normal 2 3 47 2 3" xfId="16039"/>
    <cellStyle name="Normal 2 3 47 2 3 2" xfId="16040"/>
    <cellStyle name="Normal 2 3 47 2 3 3" xfId="16041"/>
    <cellStyle name="Normal 2 3 47 2 4" xfId="16042"/>
    <cellStyle name="Normal 2 3 47 2 4 2" xfId="16043"/>
    <cellStyle name="Normal 2 3 47 2 4 3" xfId="16044"/>
    <cellStyle name="Normal 2 3 47 2 5" xfId="16045"/>
    <cellStyle name="Normal 2 3 47 2 5 2" xfId="16046"/>
    <cellStyle name="Normal 2 3 47 2 6" xfId="16047"/>
    <cellStyle name="Normal 2 3 47 2 7" xfId="16048"/>
    <cellStyle name="Normal 2 3 47 3" xfId="16049"/>
    <cellStyle name="Normal 2 3 47 3 2" xfId="16050"/>
    <cellStyle name="Normal 2 3 47 3 2 2" xfId="16051"/>
    <cellStyle name="Normal 2 3 47 3 3" xfId="16052"/>
    <cellStyle name="Normal 2 3 47 3 4" xfId="16053"/>
    <cellStyle name="Normal 2 3 47 4" xfId="16054"/>
    <cellStyle name="Normal 2 3 47 4 2" xfId="16055"/>
    <cellStyle name="Normal 2 3 47 4 3" xfId="16056"/>
    <cellStyle name="Normal 2 3 47 5" xfId="16057"/>
    <cellStyle name="Normal 2 3 47 5 2" xfId="16058"/>
    <cellStyle name="Normal 2 3 47 5 3" xfId="16059"/>
    <cellStyle name="Normal 2 3 47 6" xfId="16060"/>
    <cellStyle name="Normal 2 3 47 6 2" xfId="16061"/>
    <cellStyle name="Normal 2 3 47 7" xfId="16062"/>
    <cellStyle name="Normal 2 3 47 8" xfId="16063"/>
    <cellStyle name="Normal 2 3 48" xfId="16064"/>
    <cellStyle name="Normal 2 3 48 2" xfId="16065"/>
    <cellStyle name="Normal 2 3 48 2 2" xfId="16066"/>
    <cellStyle name="Normal 2 3 48 2 2 2" xfId="16067"/>
    <cellStyle name="Normal 2 3 48 2 2 2 2" xfId="16068"/>
    <cellStyle name="Normal 2 3 48 2 2 3" xfId="16069"/>
    <cellStyle name="Normal 2 3 48 2 2 4" xfId="16070"/>
    <cellStyle name="Normal 2 3 48 2 3" xfId="16071"/>
    <cellStyle name="Normal 2 3 48 2 3 2" xfId="16072"/>
    <cellStyle name="Normal 2 3 48 2 3 3" xfId="16073"/>
    <cellStyle name="Normal 2 3 48 2 4" xfId="16074"/>
    <cellStyle name="Normal 2 3 48 2 4 2" xfId="16075"/>
    <cellStyle name="Normal 2 3 48 2 4 3" xfId="16076"/>
    <cellStyle name="Normal 2 3 48 2 5" xfId="16077"/>
    <cellStyle name="Normal 2 3 48 2 5 2" xfId="16078"/>
    <cellStyle name="Normal 2 3 48 2 6" xfId="16079"/>
    <cellStyle name="Normal 2 3 48 2 7" xfId="16080"/>
    <cellStyle name="Normal 2 3 48 3" xfId="16081"/>
    <cellStyle name="Normal 2 3 48 3 2" xfId="16082"/>
    <cellStyle name="Normal 2 3 48 3 2 2" xfId="16083"/>
    <cellStyle name="Normal 2 3 48 3 3" xfId="16084"/>
    <cellStyle name="Normal 2 3 48 3 4" xfId="16085"/>
    <cellStyle name="Normal 2 3 48 4" xfId="16086"/>
    <cellStyle name="Normal 2 3 48 4 2" xfId="16087"/>
    <cellStyle name="Normal 2 3 48 4 3" xfId="16088"/>
    <cellStyle name="Normal 2 3 48 5" xfId="16089"/>
    <cellStyle name="Normal 2 3 48 5 2" xfId="16090"/>
    <cellStyle name="Normal 2 3 48 5 3" xfId="16091"/>
    <cellStyle name="Normal 2 3 48 6" xfId="16092"/>
    <cellStyle name="Normal 2 3 48 6 2" xfId="16093"/>
    <cellStyle name="Normal 2 3 48 7" xfId="16094"/>
    <cellStyle name="Normal 2 3 48 8" xfId="16095"/>
    <cellStyle name="Normal 2 3 49" xfId="16096"/>
    <cellStyle name="Normal 2 3 49 2" xfId="16097"/>
    <cellStyle name="Normal 2 3 49 2 2" xfId="16098"/>
    <cellStyle name="Normal 2 3 49 2 2 2" xfId="16099"/>
    <cellStyle name="Normal 2 3 49 2 2 2 2" xfId="16100"/>
    <cellStyle name="Normal 2 3 49 2 2 3" xfId="16101"/>
    <cellStyle name="Normal 2 3 49 2 2 4" xfId="16102"/>
    <cellStyle name="Normal 2 3 49 2 3" xfId="16103"/>
    <cellStyle name="Normal 2 3 49 2 3 2" xfId="16104"/>
    <cellStyle name="Normal 2 3 49 2 3 3" xfId="16105"/>
    <cellStyle name="Normal 2 3 49 2 4" xfId="16106"/>
    <cellStyle name="Normal 2 3 49 2 4 2" xfId="16107"/>
    <cellStyle name="Normal 2 3 49 2 4 3" xfId="16108"/>
    <cellStyle name="Normal 2 3 49 2 5" xfId="16109"/>
    <cellStyle name="Normal 2 3 49 2 5 2" xfId="16110"/>
    <cellStyle name="Normal 2 3 49 2 6" xfId="16111"/>
    <cellStyle name="Normal 2 3 49 2 7" xfId="16112"/>
    <cellStyle name="Normal 2 3 49 3" xfId="16113"/>
    <cellStyle name="Normal 2 3 49 3 2" xfId="16114"/>
    <cellStyle name="Normal 2 3 49 3 2 2" xfId="16115"/>
    <cellStyle name="Normal 2 3 49 3 3" xfId="16116"/>
    <cellStyle name="Normal 2 3 49 3 4" xfId="16117"/>
    <cellStyle name="Normal 2 3 49 4" xfId="16118"/>
    <cellStyle name="Normal 2 3 49 4 2" xfId="16119"/>
    <cellStyle name="Normal 2 3 49 4 3" xfId="16120"/>
    <cellStyle name="Normal 2 3 49 5" xfId="16121"/>
    <cellStyle name="Normal 2 3 49 5 2" xfId="16122"/>
    <cellStyle name="Normal 2 3 49 5 3" xfId="16123"/>
    <cellStyle name="Normal 2 3 49 6" xfId="16124"/>
    <cellStyle name="Normal 2 3 49 6 2" xfId="16125"/>
    <cellStyle name="Normal 2 3 49 7" xfId="16126"/>
    <cellStyle name="Normal 2 3 49 8" xfId="16127"/>
    <cellStyle name="Normal 2 3 5" xfId="16128"/>
    <cellStyle name="Normal 2 3 5 2" xfId="16129"/>
    <cellStyle name="Normal 2 3 5 2 2" xfId="16130"/>
    <cellStyle name="Normal 2 3 5 2 2 2" xfId="16131"/>
    <cellStyle name="Normal 2 3 5 2 2 2 2" xfId="16132"/>
    <cellStyle name="Normal 2 3 5 2 2 3" xfId="16133"/>
    <cellStyle name="Normal 2 3 5 2 2 4" xfId="16134"/>
    <cellStyle name="Normal 2 3 5 2 3" xfId="16135"/>
    <cellStyle name="Normal 2 3 5 2 3 2" xfId="16136"/>
    <cellStyle name="Normal 2 3 5 2 3 3" xfId="16137"/>
    <cellStyle name="Normal 2 3 5 2 4" xfId="16138"/>
    <cellStyle name="Normal 2 3 5 2 4 2" xfId="16139"/>
    <cellStyle name="Normal 2 3 5 2 4 3" xfId="16140"/>
    <cellStyle name="Normal 2 3 5 2 5" xfId="16141"/>
    <cellStyle name="Normal 2 3 5 2 5 2" xfId="16142"/>
    <cellStyle name="Normal 2 3 5 2 6" xfId="16143"/>
    <cellStyle name="Normal 2 3 5 2 7" xfId="16144"/>
    <cellStyle name="Normal 2 3 5 3" xfId="16145"/>
    <cellStyle name="Normal 2 3 5 3 2" xfId="16146"/>
    <cellStyle name="Normal 2 3 5 3 2 2" xfId="16147"/>
    <cellStyle name="Normal 2 3 5 3 3" xfId="16148"/>
    <cellStyle name="Normal 2 3 5 3 4" xfId="16149"/>
    <cellStyle name="Normal 2 3 5 4" xfId="16150"/>
    <cellStyle name="Normal 2 3 5 4 2" xfId="16151"/>
    <cellStyle name="Normal 2 3 5 4 3" xfId="16152"/>
    <cellStyle name="Normal 2 3 5 5" xfId="16153"/>
    <cellStyle name="Normal 2 3 5 5 2" xfId="16154"/>
    <cellStyle name="Normal 2 3 5 5 3" xfId="16155"/>
    <cellStyle name="Normal 2 3 5 6" xfId="16156"/>
    <cellStyle name="Normal 2 3 5 6 2" xfId="16157"/>
    <cellStyle name="Normal 2 3 5 7" xfId="16158"/>
    <cellStyle name="Normal 2 3 5 8" xfId="16159"/>
    <cellStyle name="Normal 2 3 50" xfId="16160"/>
    <cellStyle name="Normal 2 3 50 2" xfId="16161"/>
    <cellStyle name="Normal 2 3 50 2 2" xfId="16162"/>
    <cellStyle name="Normal 2 3 50 2 2 2" xfId="16163"/>
    <cellStyle name="Normal 2 3 50 2 2 2 2" xfId="16164"/>
    <cellStyle name="Normal 2 3 50 2 2 3" xfId="16165"/>
    <cellStyle name="Normal 2 3 50 2 2 4" xfId="16166"/>
    <cellStyle name="Normal 2 3 50 2 3" xfId="16167"/>
    <cellStyle name="Normal 2 3 50 2 3 2" xfId="16168"/>
    <cellStyle name="Normal 2 3 50 2 3 3" xfId="16169"/>
    <cellStyle name="Normal 2 3 50 2 4" xfId="16170"/>
    <cellStyle name="Normal 2 3 50 2 4 2" xfId="16171"/>
    <cellStyle name="Normal 2 3 50 2 4 3" xfId="16172"/>
    <cellStyle name="Normal 2 3 50 2 5" xfId="16173"/>
    <cellStyle name="Normal 2 3 50 2 5 2" xfId="16174"/>
    <cellStyle name="Normal 2 3 50 2 6" xfId="16175"/>
    <cellStyle name="Normal 2 3 50 2 7" xfId="16176"/>
    <cellStyle name="Normal 2 3 50 3" xfId="16177"/>
    <cellStyle name="Normal 2 3 50 3 2" xfId="16178"/>
    <cellStyle name="Normal 2 3 50 3 2 2" xfId="16179"/>
    <cellStyle name="Normal 2 3 50 3 3" xfId="16180"/>
    <cellStyle name="Normal 2 3 50 3 4" xfId="16181"/>
    <cellStyle name="Normal 2 3 50 4" xfId="16182"/>
    <cellStyle name="Normal 2 3 50 4 2" xfId="16183"/>
    <cellStyle name="Normal 2 3 50 4 3" xfId="16184"/>
    <cellStyle name="Normal 2 3 50 5" xfId="16185"/>
    <cellStyle name="Normal 2 3 50 5 2" xfId="16186"/>
    <cellStyle name="Normal 2 3 50 5 3" xfId="16187"/>
    <cellStyle name="Normal 2 3 50 6" xfId="16188"/>
    <cellStyle name="Normal 2 3 50 6 2" xfId="16189"/>
    <cellStyle name="Normal 2 3 50 7" xfId="16190"/>
    <cellStyle name="Normal 2 3 50 8" xfId="16191"/>
    <cellStyle name="Normal 2 3 51" xfId="16192"/>
    <cellStyle name="Normal 2 3 51 2" xfId="16193"/>
    <cellStyle name="Normal 2 3 51 2 2" xfId="16194"/>
    <cellStyle name="Normal 2 3 51 2 2 2" xfId="16195"/>
    <cellStyle name="Normal 2 3 51 2 2 2 2" xfId="16196"/>
    <cellStyle name="Normal 2 3 51 2 2 3" xfId="16197"/>
    <cellStyle name="Normal 2 3 51 2 2 4" xfId="16198"/>
    <cellStyle name="Normal 2 3 51 2 3" xfId="16199"/>
    <cellStyle name="Normal 2 3 51 2 3 2" xfId="16200"/>
    <cellStyle name="Normal 2 3 51 2 3 3" xfId="16201"/>
    <cellStyle name="Normal 2 3 51 2 4" xfId="16202"/>
    <cellStyle name="Normal 2 3 51 2 4 2" xfId="16203"/>
    <cellStyle name="Normal 2 3 51 2 4 3" xfId="16204"/>
    <cellStyle name="Normal 2 3 51 2 5" xfId="16205"/>
    <cellStyle name="Normal 2 3 51 2 5 2" xfId="16206"/>
    <cellStyle name="Normal 2 3 51 2 6" xfId="16207"/>
    <cellStyle name="Normal 2 3 51 2 7" xfId="16208"/>
    <cellStyle name="Normal 2 3 51 3" xfId="16209"/>
    <cellStyle name="Normal 2 3 51 3 2" xfId="16210"/>
    <cellStyle name="Normal 2 3 51 3 2 2" xfId="16211"/>
    <cellStyle name="Normal 2 3 51 3 3" xfId="16212"/>
    <cellStyle name="Normal 2 3 51 3 4" xfId="16213"/>
    <cellStyle name="Normal 2 3 51 4" xfId="16214"/>
    <cellStyle name="Normal 2 3 51 4 2" xfId="16215"/>
    <cellStyle name="Normal 2 3 51 4 3" xfId="16216"/>
    <cellStyle name="Normal 2 3 51 5" xfId="16217"/>
    <cellStyle name="Normal 2 3 51 5 2" xfId="16218"/>
    <cellStyle name="Normal 2 3 51 5 3" xfId="16219"/>
    <cellStyle name="Normal 2 3 51 6" xfId="16220"/>
    <cellStyle name="Normal 2 3 51 6 2" xfId="16221"/>
    <cellStyle name="Normal 2 3 51 7" xfId="16222"/>
    <cellStyle name="Normal 2 3 51 8" xfId="16223"/>
    <cellStyle name="Normal 2 3 52" xfId="16224"/>
    <cellStyle name="Normal 2 3 52 2" xfId="16225"/>
    <cellStyle name="Normal 2 3 52 2 2" xfId="16226"/>
    <cellStyle name="Normal 2 3 52 2 2 2" xfId="16227"/>
    <cellStyle name="Normal 2 3 52 2 2 2 2" xfId="16228"/>
    <cellStyle name="Normal 2 3 52 2 2 3" xfId="16229"/>
    <cellStyle name="Normal 2 3 52 2 2 4" xfId="16230"/>
    <cellStyle name="Normal 2 3 52 2 3" xfId="16231"/>
    <cellStyle name="Normal 2 3 52 2 3 2" xfId="16232"/>
    <cellStyle name="Normal 2 3 52 2 3 3" xfId="16233"/>
    <cellStyle name="Normal 2 3 52 2 4" xfId="16234"/>
    <cellStyle name="Normal 2 3 52 2 4 2" xfId="16235"/>
    <cellStyle name="Normal 2 3 52 2 4 3" xfId="16236"/>
    <cellStyle name="Normal 2 3 52 2 5" xfId="16237"/>
    <cellStyle name="Normal 2 3 52 2 5 2" xfId="16238"/>
    <cellStyle name="Normal 2 3 52 2 6" xfId="16239"/>
    <cellStyle name="Normal 2 3 52 2 7" xfId="16240"/>
    <cellStyle name="Normal 2 3 52 3" xfId="16241"/>
    <cellStyle name="Normal 2 3 52 3 2" xfId="16242"/>
    <cellStyle name="Normal 2 3 52 3 2 2" xfId="16243"/>
    <cellStyle name="Normal 2 3 52 3 3" xfId="16244"/>
    <cellStyle name="Normal 2 3 52 3 4" xfId="16245"/>
    <cellStyle name="Normal 2 3 52 4" xfId="16246"/>
    <cellStyle name="Normal 2 3 52 4 2" xfId="16247"/>
    <cellStyle name="Normal 2 3 52 4 3" xfId="16248"/>
    <cellStyle name="Normal 2 3 52 5" xfId="16249"/>
    <cellStyle name="Normal 2 3 52 5 2" xfId="16250"/>
    <cellStyle name="Normal 2 3 52 5 3" xfId="16251"/>
    <cellStyle name="Normal 2 3 52 6" xfId="16252"/>
    <cellStyle name="Normal 2 3 52 6 2" xfId="16253"/>
    <cellStyle name="Normal 2 3 52 7" xfId="16254"/>
    <cellStyle name="Normal 2 3 52 8" xfId="16255"/>
    <cellStyle name="Normal 2 3 53" xfId="16256"/>
    <cellStyle name="Normal 2 3 53 2" xfId="16257"/>
    <cellStyle name="Normal 2 3 53 2 2" xfId="16258"/>
    <cellStyle name="Normal 2 3 53 2 2 2" xfId="16259"/>
    <cellStyle name="Normal 2 3 53 2 2 2 2" xfId="16260"/>
    <cellStyle name="Normal 2 3 53 2 2 3" xfId="16261"/>
    <cellStyle name="Normal 2 3 53 2 2 4" xfId="16262"/>
    <cellStyle name="Normal 2 3 53 2 3" xfId="16263"/>
    <cellStyle name="Normal 2 3 53 2 3 2" xfId="16264"/>
    <cellStyle name="Normal 2 3 53 2 3 3" xfId="16265"/>
    <cellStyle name="Normal 2 3 53 2 4" xfId="16266"/>
    <cellStyle name="Normal 2 3 53 2 4 2" xfId="16267"/>
    <cellStyle name="Normal 2 3 53 2 4 3" xfId="16268"/>
    <cellStyle name="Normal 2 3 53 2 5" xfId="16269"/>
    <cellStyle name="Normal 2 3 53 2 5 2" xfId="16270"/>
    <cellStyle name="Normal 2 3 53 2 6" xfId="16271"/>
    <cellStyle name="Normal 2 3 53 2 7" xfId="16272"/>
    <cellStyle name="Normal 2 3 53 3" xfId="16273"/>
    <cellStyle name="Normal 2 3 53 3 2" xfId="16274"/>
    <cellStyle name="Normal 2 3 53 3 2 2" xfId="16275"/>
    <cellStyle name="Normal 2 3 53 3 3" xfId="16276"/>
    <cellStyle name="Normal 2 3 53 3 4" xfId="16277"/>
    <cellStyle name="Normal 2 3 53 4" xfId="16278"/>
    <cellStyle name="Normal 2 3 53 4 2" xfId="16279"/>
    <cellStyle name="Normal 2 3 53 4 3" xfId="16280"/>
    <cellStyle name="Normal 2 3 53 5" xfId="16281"/>
    <cellStyle name="Normal 2 3 53 5 2" xfId="16282"/>
    <cellStyle name="Normal 2 3 53 5 3" xfId="16283"/>
    <cellStyle name="Normal 2 3 53 6" xfId="16284"/>
    <cellStyle name="Normal 2 3 53 6 2" xfId="16285"/>
    <cellStyle name="Normal 2 3 53 7" xfId="16286"/>
    <cellStyle name="Normal 2 3 53 8" xfId="16287"/>
    <cellStyle name="Normal 2 3 54" xfId="16288"/>
    <cellStyle name="Normal 2 3 54 2" xfId="16289"/>
    <cellStyle name="Normal 2 3 54 2 2" xfId="16290"/>
    <cellStyle name="Normal 2 3 54 2 2 2" xfId="16291"/>
    <cellStyle name="Normal 2 3 54 2 2 2 2" xfId="16292"/>
    <cellStyle name="Normal 2 3 54 2 2 3" xfId="16293"/>
    <cellStyle name="Normal 2 3 54 2 2 4" xfId="16294"/>
    <cellStyle name="Normal 2 3 54 2 3" xfId="16295"/>
    <cellStyle name="Normal 2 3 54 2 3 2" xfId="16296"/>
    <cellStyle name="Normal 2 3 54 2 3 3" xfId="16297"/>
    <cellStyle name="Normal 2 3 54 2 4" xfId="16298"/>
    <cellStyle name="Normal 2 3 54 2 4 2" xfId="16299"/>
    <cellStyle name="Normal 2 3 54 2 4 3" xfId="16300"/>
    <cellStyle name="Normal 2 3 54 2 5" xfId="16301"/>
    <cellStyle name="Normal 2 3 54 2 5 2" xfId="16302"/>
    <cellStyle name="Normal 2 3 54 2 6" xfId="16303"/>
    <cellStyle name="Normal 2 3 54 2 7" xfId="16304"/>
    <cellStyle name="Normal 2 3 54 3" xfId="16305"/>
    <cellStyle name="Normal 2 3 54 3 2" xfId="16306"/>
    <cellStyle name="Normal 2 3 54 3 2 2" xfId="16307"/>
    <cellStyle name="Normal 2 3 54 3 3" xfId="16308"/>
    <cellStyle name="Normal 2 3 54 3 4" xfId="16309"/>
    <cellStyle name="Normal 2 3 54 4" xfId="16310"/>
    <cellStyle name="Normal 2 3 54 4 2" xfId="16311"/>
    <cellStyle name="Normal 2 3 54 4 3" xfId="16312"/>
    <cellStyle name="Normal 2 3 54 5" xfId="16313"/>
    <cellStyle name="Normal 2 3 54 5 2" xfId="16314"/>
    <cellStyle name="Normal 2 3 54 5 3" xfId="16315"/>
    <cellStyle name="Normal 2 3 54 6" xfId="16316"/>
    <cellStyle name="Normal 2 3 54 6 2" xfId="16317"/>
    <cellStyle name="Normal 2 3 54 7" xfId="16318"/>
    <cellStyle name="Normal 2 3 54 8" xfId="16319"/>
    <cellStyle name="Normal 2 3 55" xfId="16320"/>
    <cellStyle name="Normal 2 3 55 2" xfId="16321"/>
    <cellStyle name="Normal 2 3 55 2 2" xfId="16322"/>
    <cellStyle name="Normal 2 3 55 2 2 2" xfId="16323"/>
    <cellStyle name="Normal 2 3 55 2 2 2 2" xfId="16324"/>
    <cellStyle name="Normal 2 3 55 2 2 3" xfId="16325"/>
    <cellStyle name="Normal 2 3 55 2 2 4" xfId="16326"/>
    <cellStyle name="Normal 2 3 55 2 3" xfId="16327"/>
    <cellStyle name="Normal 2 3 55 2 3 2" xfId="16328"/>
    <cellStyle name="Normal 2 3 55 2 3 3" xfId="16329"/>
    <cellStyle name="Normal 2 3 55 2 4" xfId="16330"/>
    <cellStyle name="Normal 2 3 55 2 4 2" xfId="16331"/>
    <cellStyle name="Normal 2 3 55 2 4 3" xfId="16332"/>
    <cellStyle name="Normal 2 3 55 2 5" xfId="16333"/>
    <cellStyle name="Normal 2 3 55 2 5 2" xfId="16334"/>
    <cellStyle name="Normal 2 3 55 2 6" xfId="16335"/>
    <cellStyle name="Normal 2 3 55 2 7" xfId="16336"/>
    <cellStyle name="Normal 2 3 55 3" xfId="16337"/>
    <cellStyle name="Normal 2 3 55 3 2" xfId="16338"/>
    <cellStyle name="Normal 2 3 55 3 2 2" xfId="16339"/>
    <cellStyle name="Normal 2 3 55 3 3" xfId="16340"/>
    <cellStyle name="Normal 2 3 55 3 4" xfId="16341"/>
    <cellStyle name="Normal 2 3 55 4" xfId="16342"/>
    <cellStyle name="Normal 2 3 55 4 2" xfId="16343"/>
    <cellStyle name="Normal 2 3 55 4 3" xfId="16344"/>
    <cellStyle name="Normal 2 3 55 5" xfId="16345"/>
    <cellStyle name="Normal 2 3 55 5 2" xfId="16346"/>
    <cellStyle name="Normal 2 3 55 5 3" xfId="16347"/>
    <cellStyle name="Normal 2 3 55 6" xfId="16348"/>
    <cellStyle name="Normal 2 3 55 6 2" xfId="16349"/>
    <cellStyle name="Normal 2 3 55 7" xfId="16350"/>
    <cellStyle name="Normal 2 3 55 8" xfId="16351"/>
    <cellStyle name="Normal 2 3 56" xfId="16352"/>
    <cellStyle name="Normal 2 3 56 2" xfId="16353"/>
    <cellStyle name="Normal 2 3 56 2 2" xfId="16354"/>
    <cellStyle name="Normal 2 3 56 2 2 2" xfId="16355"/>
    <cellStyle name="Normal 2 3 56 2 2 2 2" xfId="16356"/>
    <cellStyle name="Normal 2 3 56 2 2 3" xfId="16357"/>
    <cellStyle name="Normal 2 3 56 2 2 4" xfId="16358"/>
    <cellStyle name="Normal 2 3 56 2 3" xfId="16359"/>
    <cellStyle name="Normal 2 3 56 2 3 2" xfId="16360"/>
    <cellStyle name="Normal 2 3 56 2 3 3" xfId="16361"/>
    <cellStyle name="Normal 2 3 56 2 4" xfId="16362"/>
    <cellStyle name="Normal 2 3 56 2 4 2" xfId="16363"/>
    <cellStyle name="Normal 2 3 56 2 4 3" xfId="16364"/>
    <cellStyle name="Normal 2 3 56 2 5" xfId="16365"/>
    <cellStyle name="Normal 2 3 56 2 5 2" xfId="16366"/>
    <cellStyle name="Normal 2 3 56 2 6" xfId="16367"/>
    <cellStyle name="Normal 2 3 56 2 7" xfId="16368"/>
    <cellStyle name="Normal 2 3 56 3" xfId="16369"/>
    <cellStyle name="Normal 2 3 56 3 2" xfId="16370"/>
    <cellStyle name="Normal 2 3 56 3 2 2" xfId="16371"/>
    <cellStyle name="Normal 2 3 56 3 3" xfId="16372"/>
    <cellStyle name="Normal 2 3 56 3 4" xfId="16373"/>
    <cellStyle name="Normal 2 3 56 4" xfId="16374"/>
    <cellStyle name="Normal 2 3 56 4 2" xfId="16375"/>
    <cellStyle name="Normal 2 3 56 4 3" xfId="16376"/>
    <cellStyle name="Normal 2 3 56 5" xfId="16377"/>
    <cellStyle name="Normal 2 3 56 5 2" xfId="16378"/>
    <cellStyle name="Normal 2 3 56 5 3" xfId="16379"/>
    <cellStyle name="Normal 2 3 56 6" xfId="16380"/>
    <cellStyle name="Normal 2 3 56 6 2" xfId="16381"/>
    <cellStyle name="Normal 2 3 56 7" xfId="16382"/>
    <cellStyle name="Normal 2 3 56 8" xfId="16383"/>
    <cellStyle name="Normal 2 3 57" xfId="16384"/>
    <cellStyle name="Normal 2 3 57 2" xfId="16385"/>
    <cellStyle name="Normal 2 3 57 2 2" xfId="16386"/>
    <cellStyle name="Normal 2 3 57 2 2 2" xfId="16387"/>
    <cellStyle name="Normal 2 3 57 2 2 2 2" xfId="16388"/>
    <cellStyle name="Normal 2 3 57 2 2 3" xfId="16389"/>
    <cellStyle name="Normal 2 3 57 2 2 4" xfId="16390"/>
    <cellStyle name="Normal 2 3 57 2 3" xfId="16391"/>
    <cellStyle name="Normal 2 3 57 2 3 2" xfId="16392"/>
    <cellStyle name="Normal 2 3 57 2 3 3" xfId="16393"/>
    <cellStyle name="Normal 2 3 57 2 4" xfId="16394"/>
    <cellStyle name="Normal 2 3 57 2 4 2" xfId="16395"/>
    <cellStyle name="Normal 2 3 57 2 4 3" xfId="16396"/>
    <cellStyle name="Normal 2 3 57 2 5" xfId="16397"/>
    <cellStyle name="Normal 2 3 57 2 5 2" xfId="16398"/>
    <cellStyle name="Normal 2 3 57 2 6" xfId="16399"/>
    <cellStyle name="Normal 2 3 57 2 7" xfId="16400"/>
    <cellStyle name="Normal 2 3 57 3" xfId="16401"/>
    <cellStyle name="Normal 2 3 57 3 2" xfId="16402"/>
    <cellStyle name="Normal 2 3 57 3 2 2" xfId="16403"/>
    <cellStyle name="Normal 2 3 57 3 3" xfId="16404"/>
    <cellStyle name="Normal 2 3 57 3 4" xfId="16405"/>
    <cellStyle name="Normal 2 3 57 4" xfId="16406"/>
    <cellStyle name="Normal 2 3 57 4 2" xfId="16407"/>
    <cellStyle name="Normal 2 3 57 4 3" xfId="16408"/>
    <cellStyle name="Normal 2 3 57 5" xfId="16409"/>
    <cellStyle name="Normal 2 3 57 5 2" xfId="16410"/>
    <cellStyle name="Normal 2 3 57 5 3" xfId="16411"/>
    <cellStyle name="Normal 2 3 57 6" xfId="16412"/>
    <cellStyle name="Normal 2 3 57 6 2" xfId="16413"/>
    <cellStyle name="Normal 2 3 57 7" xfId="16414"/>
    <cellStyle name="Normal 2 3 57 8" xfId="16415"/>
    <cellStyle name="Normal 2 3 58" xfId="16416"/>
    <cellStyle name="Normal 2 3 59" xfId="16417"/>
    <cellStyle name="Normal 2 3 59 2" xfId="16418"/>
    <cellStyle name="Normal 2 3 59 2 2" xfId="16419"/>
    <cellStyle name="Normal 2 3 59 2 2 2" xfId="16420"/>
    <cellStyle name="Normal 2 3 59 2 3" xfId="16421"/>
    <cellStyle name="Normal 2 3 59 2 4" xfId="16422"/>
    <cellStyle name="Normal 2 3 59 3" xfId="16423"/>
    <cellStyle name="Normal 2 3 59 3 2" xfId="16424"/>
    <cellStyle name="Normal 2 3 59 3 3" xfId="16425"/>
    <cellStyle name="Normal 2 3 59 4" xfId="16426"/>
    <cellStyle name="Normal 2 3 59 4 2" xfId="16427"/>
    <cellStyle name="Normal 2 3 59 4 3" xfId="16428"/>
    <cellStyle name="Normal 2 3 59 5" xfId="16429"/>
    <cellStyle name="Normal 2 3 59 5 2" xfId="16430"/>
    <cellStyle name="Normal 2 3 59 6" xfId="16431"/>
    <cellStyle name="Normal 2 3 59 7" xfId="16432"/>
    <cellStyle name="Normal 2 3 6" xfId="16433"/>
    <cellStyle name="Normal 2 3 6 2" xfId="16434"/>
    <cellStyle name="Normal 2 3 6 2 2" xfId="16435"/>
    <cellStyle name="Normal 2 3 6 2 2 2" xfId="16436"/>
    <cellStyle name="Normal 2 3 6 2 2 2 2" xfId="16437"/>
    <cellStyle name="Normal 2 3 6 2 2 3" xfId="16438"/>
    <cellStyle name="Normal 2 3 6 2 2 4" xfId="16439"/>
    <cellStyle name="Normal 2 3 6 2 3" xfId="16440"/>
    <cellStyle name="Normal 2 3 6 2 3 2" xfId="16441"/>
    <cellStyle name="Normal 2 3 6 2 3 3" xfId="16442"/>
    <cellStyle name="Normal 2 3 6 2 4" xfId="16443"/>
    <cellStyle name="Normal 2 3 6 2 4 2" xfId="16444"/>
    <cellStyle name="Normal 2 3 6 2 4 3" xfId="16445"/>
    <cellStyle name="Normal 2 3 6 2 5" xfId="16446"/>
    <cellStyle name="Normal 2 3 6 2 5 2" xfId="16447"/>
    <cellStyle name="Normal 2 3 6 2 6" xfId="16448"/>
    <cellStyle name="Normal 2 3 6 2 7" xfId="16449"/>
    <cellStyle name="Normal 2 3 6 3" xfId="16450"/>
    <cellStyle name="Normal 2 3 6 3 2" xfId="16451"/>
    <cellStyle name="Normal 2 3 6 3 2 2" xfId="16452"/>
    <cellStyle name="Normal 2 3 6 3 3" xfId="16453"/>
    <cellStyle name="Normal 2 3 6 3 4" xfId="16454"/>
    <cellStyle name="Normal 2 3 6 4" xfId="16455"/>
    <cellStyle name="Normal 2 3 6 4 2" xfId="16456"/>
    <cellStyle name="Normal 2 3 6 4 3" xfId="16457"/>
    <cellStyle name="Normal 2 3 6 5" xfId="16458"/>
    <cellStyle name="Normal 2 3 6 5 2" xfId="16459"/>
    <cellStyle name="Normal 2 3 6 5 3" xfId="16460"/>
    <cellStyle name="Normal 2 3 6 6" xfId="16461"/>
    <cellStyle name="Normal 2 3 6 6 2" xfId="16462"/>
    <cellStyle name="Normal 2 3 6 7" xfId="16463"/>
    <cellStyle name="Normal 2 3 6 8" xfId="16464"/>
    <cellStyle name="Normal 2 3 60" xfId="16465"/>
    <cellStyle name="Normal 2 3 60 2" xfId="16466"/>
    <cellStyle name="Normal 2 3 60 3" xfId="16467"/>
    <cellStyle name="Normal 2 3 61" xfId="16468"/>
    <cellStyle name="Normal 2 3 61 2" xfId="16469"/>
    <cellStyle name="Normal 2 3 61 3" xfId="16470"/>
    <cellStyle name="Normal 2 3 62" xfId="16471"/>
    <cellStyle name="Normal 2 3 62 2" xfId="16472"/>
    <cellStyle name="Normal 2 3 62 3" xfId="16473"/>
    <cellStyle name="Normal 2 3 63" xfId="16474"/>
    <cellStyle name="Normal 2 3 64" xfId="16475"/>
    <cellStyle name="Normal 2 3 7" xfId="16476"/>
    <cellStyle name="Normal 2 3 7 2" xfId="16477"/>
    <cellStyle name="Normal 2 3 7 2 2" xfId="16478"/>
    <cellStyle name="Normal 2 3 7 2 2 2" xfId="16479"/>
    <cellStyle name="Normal 2 3 7 2 2 2 2" xfId="16480"/>
    <cellStyle name="Normal 2 3 7 2 2 3" xfId="16481"/>
    <cellStyle name="Normal 2 3 7 2 2 4" xfId="16482"/>
    <cellStyle name="Normal 2 3 7 2 3" xfId="16483"/>
    <cellStyle name="Normal 2 3 7 2 3 2" xfId="16484"/>
    <cellStyle name="Normal 2 3 7 2 3 3" xfId="16485"/>
    <cellStyle name="Normal 2 3 7 2 4" xfId="16486"/>
    <cellStyle name="Normal 2 3 7 2 4 2" xfId="16487"/>
    <cellStyle name="Normal 2 3 7 2 4 3" xfId="16488"/>
    <cellStyle name="Normal 2 3 7 2 5" xfId="16489"/>
    <cellStyle name="Normal 2 3 7 2 5 2" xfId="16490"/>
    <cellStyle name="Normal 2 3 7 2 6" xfId="16491"/>
    <cellStyle name="Normal 2 3 7 2 7" xfId="16492"/>
    <cellStyle name="Normal 2 3 7 3" xfId="16493"/>
    <cellStyle name="Normal 2 3 7 3 2" xfId="16494"/>
    <cellStyle name="Normal 2 3 7 3 2 2" xfId="16495"/>
    <cellStyle name="Normal 2 3 7 3 3" xfId="16496"/>
    <cellStyle name="Normal 2 3 7 3 4" xfId="16497"/>
    <cellStyle name="Normal 2 3 7 4" xfId="16498"/>
    <cellStyle name="Normal 2 3 7 4 2" xfId="16499"/>
    <cellStyle name="Normal 2 3 7 4 3" xfId="16500"/>
    <cellStyle name="Normal 2 3 7 5" xfId="16501"/>
    <cellStyle name="Normal 2 3 7 5 2" xfId="16502"/>
    <cellStyle name="Normal 2 3 7 5 3" xfId="16503"/>
    <cellStyle name="Normal 2 3 7 6" xfId="16504"/>
    <cellStyle name="Normal 2 3 7 6 2" xfId="16505"/>
    <cellStyle name="Normal 2 3 7 7" xfId="16506"/>
    <cellStyle name="Normal 2 3 7 8" xfId="16507"/>
    <cellStyle name="Normal 2 3 8" xfId="16508"/>
    <cellStyle name="Normal 2 3 8 2" xfId="16509"/>
    <cellStyle name="Normal 2 3 8 2 2" xfId="16510"/>
    <cellStyle name="Normal 2 3 8 2 2 2" xfId="16511"/>
    <cellStyle name="Normal 2 3 8 2 2 2 2" xfId="16512"/>
    <cellStyle name="Normal 2 3 8 2 2 3" xfId="16513"/>
    <cellStyle name="Normal 2 3 8 2 2 4" xfId="16514"/>
    <cellStyle name="Normal 2 3 8 2 3" xfId="16515"/>
    <cellStyle name="Normal 2 3 8 2 3 2" xfId="16516"/>
    <cellStyle name="Normal 2 3 8 2 3 3" xfId="16517"/>
    <cellStyle name="Normal 2 3 8 2 4" xfId="16518"/>
    <cellStyle name="Normal 2 3 8 2 4 2" xfId="16519"/>
    <cellStyle name="Normal 2 3 8 2 4 3" xfId="16520"/>
    <cellStyle name="Normal 2 3 8 2 5" xfId="16521"/>
    <cellStyle name="Normal 2 3 8 2 5 2" xfId="16522"/>
    <cellStyle name="Normal 2 3 8 2 6" xfId="16523"/>
    <cellStyle name="Normal 2 3 8 2 7" xfId="16524"/>
    <cellStyle name="Normal 2 3 8 3" xfId="16525"/>
    <cellStyle name="Normal 2 3 8 3 2" xfId="16526"/>
    <cellStyle name="Normal 2 3 8 3 2 2" xfId="16527"/>
    <cellStyle name="Normal 2 3 8 3 3" xfId="16528"/>
    <cellStyle name="Normal 2 3 8 3 4" xfId="16529"/>
    <cellStyle name="Normal 2 3 8 4" xfId="16530"/>
    <cellStyle name="Normal 2 3 8 4 2" xfId="16531"/>
    <cellStyle name="Normal 2 3 8 4 3" xfId="16532"/>
    <cellStyle name="Normal 2 3 8 5" xfId="16533"/>
    <cellStyle name="Normal 2 3 8 5 2" xfId="16534"/>
    <cellStyle name="Normal 2 3 8 5 3" xfId="16535"/>
    <cellStyle name="Normal 2 3 8 6" xfId="16536"/>
    <cellStyle name="Normal 2 3 8 6 2" xfId="16537"/>
    <cellStyle name="Normal 2 3 8 7" xfId="16538"/>
    <cellStyle name="Normal 2 3 8 8" xfId="16539"/>
    <cellStyle name="Normal 2 3 9" xfId="16540"/>
    <cellStyle name="Normal 2 3 9 2" xfId="16541"/>
    <cellStyle name="Normal 2 3 9 2 2" xfId="16542"/>
    <cellStyle name="Normal 2 3 9 2 2 2" xfId="16543"/>
    <cellStyle name="Normal 2 3 9 2 2 2 2" xfId="16544"/>
    <cellStyle name="Normal 2 3 9 2 2 3" xfId="16545"/>
    <cellStyle name="Normal 2 3 9 2 2 4" xfId="16546"/>
    <cellStyle name="Normal 2 3 9 2 3" xfId="16547"/>
    <cellStyle name="Normal 2 3 9 2 3 2" xfId="16548"/>
    <cellStyle name="Normal 2 3 9 2 3 3" xfId="16549"/>
    <cellStyle name="Normal 2 3 9 2 4" xfId="16550"/>
    <cellStyle name="Normal 2 3 9 2 4 2" xfId="16551"/>
    <cellStyle name="Normal 2 3 9 2 4 3" xfId="16552"/>
    <cellStyle name="Normal 2 3 9 2 5" xfId="16553"/>
    <cellStyle name="Normal 2 3 9 2 5 2" xfId="16554"/>
    <cellStyle name="Normal 2 3 9 2 6" xfId="16555"/>
    <cellStyle name="Normal 2 3 9 2 7" xfId="16556"/>
    <cellStyle name="Normal 2 3 9 3" xfId="16557"/>
    <cellStyle name="Normal 2 3 9 3 2" xfId="16558"/>
    <cellStyle name="Normal 2 3 9 3 2 2" xfId="16559"/>
    <cellStyle name="Normal 2 3 9 3 3" xfId="16560"/>
    <cellStyle name="Normal 2 3 9 3 4" xfId="16561"/>
    <cellStyle name="Normal 2 3 9 4" xfId="16562"/>
    <cellStyle name="Normal 2 3 9 4 2" xfId="16563"/>
    <cellStyle name="Normal 2 3 9 4 3" xfId="16564"/>
    <cellStyle name="Normal 2 3 9 5" xfId="16565"/>
    <cellStyle name="Normal 2 3 9 5 2" xfId="16566"/>
    <cellStyle name="Normal 2 3 9 5 3" xfId="16567"/>
    <cellStyle name="Normal 2 3 9 6" xfId="16568"/>
    <cellStyle name="Normal 2 3 9 6 2" xfId="16569"/>
    <cellStyle name="Normal 2 3 9 7" xfId="16570"/>
    <cellStyle name="Normal 2 3 9 8" xfId="16571"/>
    <cellStyle name="Normal 2 30" xfId="16572"/>
    <cellStyle name="Normal 2 30 2" xfId="16573"/>
    <cellStyle name="Normal 2 30 2 2" xfId="16574"/>
    <cellStyle name="Normal 2 30 2 2 2" xfId="16575"/>
    <cellStyle name="Normal 2 30 2 2 2 2" xfId="16576"/>
    <cellStyle name="Normal 2 30 2 2 3" xfId="16577"/>
    <cellStyle name="Normal 2 30 2 2 4" xfId="16578"/>
    <cellStyle name="Normal 2 30 2 3" xfId="16579"/>
    <cellStyle name="Normal 2 30 2 3 2" xfId="16580"/>
    <cellStyle name="Normal 2 30 2 3 3" xfId="16581"/>
    <cellStyle name="Normal 2 30 2 4" xfId="16582"/>
    <cellStyle name="Normal 2 30 2 4 2" xfId="16583"/>
    <cellStyle name="Normal 2 30 2 4 3" xfId="16584"/>
    <cellStyle name="Normal 2 30 2 5" xfId="16585"/>
    <cellStyle name="Normal 2 30 2 5 2" xfId="16586"/>
    <cellStyle name="Normal 2 30 2 6" xfId="16587"/>
    <cellStyle name="Normal 2 30 2 7" xfId="16588"/>
    <cellStyle name="Normal 2 30 3" xfId="16589"/>
    <cellStyle name="Normal 2 30 3 2" xfId="16590"/>
    <cellStyle name="Normal 2 30 3 2 2" xfId="16591"/>
    <cellStyle name="Normal 2 30 3 3" xfId="16592"/>
    <cellStyle name="Normal 2 30 3 4" xfId="16593"/>
    <cellStyle name="Normal 2 30 4" xfId="16594"/>
    <cellStyle name="Normal 2 30 4 2" xfId="16595"/>
    <cellStyle name="Normal 2 30 4 3" xfId="16596"/>
    <cellStyle name="Normal 2 30 5" xfId="16597"/>
    <cellStyle name="Normal 2 30 5 2" xfId="16598"/>
    <cellStyle name="Normal 2 30 5 3" xfId="16599"/>
    <cellStyle name="Normal 2 30 6" xfId="16600"/>
    <cellStyle name="Normal 2 30 6 2" xfId="16601"/>
    <cellStyle name="Normal 2 30 7" xfId="16602"/>
    <cellStyle name="Normal 2 30 8" xfId="16603"/>
    <cellStyle name="Normal 2 31" xfId="16604"/>
    <cellStyle name="Normal 2 31 2" xfId="16605"/>
    <cellStyle name="Normal 2 31 2 2" xfId="16606"/>
    <cellStyle name="Normal 2 31 2 2 2" xfId="16607"/>
    <cellStyle name="Normal 2 31 2 2 2 2" xfId="16608"/>
    <cellStyle name="Normal 2 31 2 2 3" xfId="16609"/>
    <cellStyle name="Normal 2 31 2 2 4" xfId="16610"/>
    <cellStyle name="Normal 2 31 2 3" xfId="16611"/>
    <cellStyle name="Normal 2 31 2 3 2" xfId="16612"/>
    <cellStyle name="Normal 2 31 2 3 3" xfId="16613"/>
    <cellStyle name="Normal 2 31 2 4" xfId="16614"/>
    <cellStyle name="Normal 2 31 2 4 2" xfId="16615"/>
    <cellStyle name="Normal 2 31 2 4 3" xfId="16616"/>
    <cellStyle name="Normal 2 31 2 5" xfId="16617"/>
    <cellStyle name="Normal 2 31 2 5 2" xfId="16618"/>
    <cellStyle name="Normal 2 31 2 6" xfId="16619"/>
    <cellStyle name="Normal 2 31 2 7" xfId="16620"/>
    <cellStyle name="Normal 2 31 3" xfId="16621"/>
    <cellStyle name="Normal 2 31 3 2" xfId="16622"/>
    <cellStyle name="Normal 2 31 3 2 2" xfId="16623"/>
    <cellStyle name="Normal 2 31 3 3" xfId="16624"/>
    <cellStyle name="Normal 2 31 3 4" xfId="16625"/>
    <cellStyle name="Normal 2 31 4" xfId="16626"/>
    <cellStyle name="Normal 2 31 4 2" xfId="16627"/>
    <cellStyle name="Normal 2 31 4 3" xfId="16628"/>
    <cellStyle name="Normal 2 31 5" xfId="16629"/>
    <cellStyle name="Normal 2 31 5 2" xfId="16630"/>
    <cellStyle name="Normal 2 31 5 3" xfId="16631"/>
    <cellStyle name="Normal 2 31 6" xfId="16632"/>
    <cellStyle name="Normal 2 31 6 2" xfId="16633"/>
    <cellStyle name="Normal 2 31 7" xfId="16634"/>
    <cellStyle name="Normal 2 31 8" xfId="16635"/>
    <cellStyle name="Normal 2 32" xfId="16636"/>
    <cellStyle name="Normal 2 32 2" xfId="16637"/>
    <cellStyle name="Normal 2 32 2 2" xfId="16638"/>
    <cellStyle name="Normal 2 32 2 2 2" xfId="16639"/>
    <cellStyle name="Normal 2 32 2 2 2 2" xfId="16640"/>
    <cellStyle name="Normal 2 32 2 2 3" xfId="16641"/>
    <cellStyle name="Normal 2 32 2 2 4" xfId="16642"/>
    <cellStyle name="Normal 2 32 2 3" xfId="16643"/>
    <cellStyle name="Normal 2 32 2 3 2" xfId="16644"/>
    <cellStyle name="Normal 2 32 2 3 3" xfId="16645"/>
    <cellStyle name="Normal 2 32 2 4" xfId="16646"/>
    <cellStyle name="Normal 2 32 2 4 2" xfId="16647"/>
    <cellStyle name="Normal 2 32 2 4 3" xfId="16648"/>
    <cellStyle name="Normal 2 32 2 5" xfId="16649"/>
    <cellStyle name="Normal 2 32 2 5 2" xfId="16650"/>
    <cellStyle name="Normal 2 32 2 6" xfId="16651"/>
    <cellStyle name="Normal 2 32 2 7" xfId="16652"/>
    <cellStyle name="Normal 2 32 3" xfId="16653"/>
    <cellStyle name="Normal 2 32 3 2" xfId="16654"/>
    <cellStyle name="Normal 2 32 3 2 2" xfId="16655"/>
    <cellStyle name="Normal 2 32 3 3" xfId="16656"/>
    <cellStyle name="Normal 2 32 3 4" xfId="16657"/>
    <cellStyle name="Normal 2 32 4" xfId="16658"/>
    <cellStyle name="Normal 2 32 4 2" xfId="16659"/>
    <cellStyle name="Normal 2 32 4 3" xfId="16660"/>
    <cellStyle name="Normal 2 32 5" xfId="16661"/>
    <cellStyle name="Normal 2 32 5 2" xfId="16662"/>
    <cellStyle name="Normal 2 32 5 3" xfId="16663"/>
    <cellStyle name="Normal 2 32 6" xfId="16664"/>
    <cellStyle name="Normal 2 32 6 2" xfId="16665"/>
    <cellStyle name="Normal 2 32 7" xfId="16666"/>
    <cellStyle name="Normal 2 32 8" xfId="16667"/>
    <cellStyle name="Normal 2 33" xfId="16668"/>
    <cellStyle name="Normal 2 33 2" xfId="16669"/>
    <cellStyle name="Normal 2 33 2 2" xfId="16670"/>
    <cellStyle name="Normal 2 33 2 2 2" xfId="16671"/>
    <cellStyle name="Normal 2 33 2 2 2 2" xfId="16672"/>
    <cellStyle name="Normal 2 33 2 2 3" xfId="16673"/>
    <cellStyle name="Normal 2 33 2 2 4" xfId="16674"/>
    <cellStyle name="Normal 2 33 2 3" xfId="16675"/>
    <cellStyle name="Normal 2 33 2 3 2" xfId="16676"/>
    <cellStyle name="Normal 2 33 2 3 3" xfId="16677"/>
    <cellStyle name="Normal 2 33 2 4" xfId="16678"/>
    <cellStyle name="Normal 2 33 2 4 2" xfId="16679"/>
    <cellStyle name="Normal 2 33 2 4 3" xfId="16680"/>
    <cellStyle name="Normal 2 33 2 5" xfId="16681"/>
    <cellStyle name="Normal 2 33 2 5 2" xfId="16682"/>
    <cellStyle name="Normal 2 33 2 6" xfId="16683"/>
    <cellStyle name="Normal 2 33 2 7" xfId="16684"/>
    <cellStyle name="Normal 2 33 3" xfId="16685"/>
    <cellStyle name="Normal 2 33 3 2" xfId="16686"/>
    <cellStyle name="Normal 2 33 3 2 2" xfId="16687"/>
    <cellStyle name="Normal 2 33 3 3" xfId="16688"/>
    <cellStyle name="Normal 2 33 3 4" xfId="16689"/>
    <cellStyle name="Normal 2 33 4" xfId="16690"/>
    <cellStyle name="Normal 2 33 4 2" xfId="16691"/>
    <cellStyle name="Normal 2 33 4 3" xfId="16692"/>
    <cellStyle name="Normal 2 33 5" xfId="16693"/>
    <cellStyle name="Normal 2 33 5 2" xfId="16694"/>
    <cellStyle name="Normal 2 33 5 3" xfId="16695"/>
    <cellStyle name="Normal 2 33 6" xfId="16696"/>
    <cellStyle name="Normal 2 33 6 2" xfId="16697"/>
    <cellStyle name="Normal 2 33 7" xfId="16698"/>
    <cellStyle name="Normal 2 33 8" xfId="16699"/>
    <cellStyle name="Normal 2 34" xfId="16700"/>
    <cellStyle name="Normal 2 34 2" xfId="16701"/>
    <cellStyle name="Normal 2 35" xfId="16702"/>
    <cellStyle name="Normal 2 35 2" xfId="16703"/>
    <cellStyle name="Normal 2 36" xfId="16704"/>
    <cellStyle name="Normal 2 36 2" xfId="16705"/>
    <cellStyle name="Normal 2 37" xfId="16706"/>
    <cellStyle name="Normal 2 37 2" xfId="16707"/>
    <cellStyle name="Normal 2 38" xfId="16708"/>
    <cellStyle name="Normal 2 38 2" xfId="16709"/>
    <cellStyle name="Normal 2 39" xfId="16710"/>
    <cellStyle name="Normal 2 39 2" xfId="16711"/>
    <cellStyle name="Normal 2 4" xfId="16712"/>
    <cellStyle name="Normal 2 4 10" xfId="16713"/>
    <cellStyle name="Normal 2 4 2" xfId="16714"/>
    <cellStyle name="Normal 2 4 2 2" xfId="16715"/>
    <cellStyle name="Normal 2 4 3" xfId="16716"/>
    <cellStyle name="Normal 2 4 3 2" xfId="16717"/>
    <cellStyle name="Normal 2 4 3 2 2" xfId="16718"/>
    <cellStyle name="Normal 2 4 3 2 2 2" xfId="16719"/>
    <cellStyle name="Normal 2 4 3 2 3" xfId="16720"/>
    <cellStyle name="Normal 2 4 3 2 4" xfId="16721"/>
    <cellStyle name="Normal 2 4 3 3" xfId="16722"/>
    <cellStyle name="Normal 2 4 3 3 2" xfId="16723"/>
    <cellStyle name="Normal 2 4 3 3 3" xfId="16724"/>
    <cellStyle name="Normal 2 4 3 4" xfId="16725"/>
    <cellStyle name="Normal 2 4 3 4 2" xfId="16726"/>
    <cellStyle name="Normal 2 4 3 4 3" xfId="16727"/>
    <cellStyle name="Normal 2 4 3 5" xfId="16728"/>
    <cellStyle name="Normal 2 4 3 5 2" xfId="16729"/>
    <cellStyle name="Normal 2 4 3 6" xfId="16730"/>
    <cellStyle name="Normal 2 4 3 7" xfId="16731"/>
    <cellStyle name="Normal 2 4 4" xfId="16732"/>
    <cellStyle name="Normal 2 4 4 2" xfId="16733"/>
    <cellStyle name="Normal 2 4 4 2 2" xfId="16734"/>
    <cellStyle name="Normal 2 4 4 3" xfId="16735"/>
    <cellStyle name="Normal 2 4 4 4" xfId="16736"/>
    <cellStyle name="Normal 2 4 5" xfId="16737"/>
    <cellStyle name="Normal 2 4 5 2" xfId="16738"/>
    <cellStyle name="Normal 2 4 5 3" xfId="16739"/>
    <cellStyle name="Normal 2 4 6" xfId="16740"/>
    <cellStyle name="Normal 2 4 6 2" xfId="16741"/>
    <cellStyle name="Normal 2 4 6 3" xfId="16742"/>
    <cellStyle name="Normal 2 4 7" xfId="16743"/>
    <cellStyle name="Normal 2 4 7 2" xfId="16744"/>
    <cellStyle name="Normal 2 4 8" xfId="16745"/>
    <cellStyle name="Normal 2 4 9" xfId="16746"/>
    <cellStyle name="Normal 2 40" xfId="16747"/>
    <cellStyle name="Normal 2 40 2" xfId="16748"/>
    <cellStyle name="Normal 2 41" xfId="16749"/>
    <cellStyle name="Normal 2 41 2" xfId="16750"/>
    <cellStyle name="Normal 2 42" xfId="16751"/>
    <cellStyle name="Normal 2 42 2" xfId="16752"/>
    <cellStyle name="Normal 2 43" xfId="16753"/>
    <cellStyle name="Normal 2 43 2" xfId="16754"/>
    <cellStyle name="Normal 2 44" xfId="16755"/>
    <cellStyle name="Normal 2 44 2" xfId="16756"/>
    <cellStyle name="Normal 2 45" xfId="16757"/>
    <cellStyle name="Normal 2 45 2" xfId="16758"/>
    <cellStyle name="Normal 2 46" xfId="16759"/>
    <cellStyle name="Normal 2 47" xfId="16760"/>
    <cellStyle name="Normal 2 48" xfId="16761"/>
    <cellStyle name="Normal 2 49" xfId="16762"/>
    <cellStyle name="Normal 2 5" xfId="16763"/>
    <cellStyle name="Normal 2 5 10" xfId="16764"/>
    <cellStyle name="Normal 2 5 11" xfId="16765"/>
    <cellStyle name="Normal 2 5 12" xfId="16766"/>
    <cellStyle name="Normal 2 5 2" xfId="16767"/>
    <cellStyle name="Normal 2 5 3" xfId="16768"/>
    <cellStyle name="Normal 2 5 4" xfId="16769"/>
    <cellStyle name="Normal 2 5 4 2" xfId="16770"/>
    <cellStyle name="Normal 2 5 4 2 2" xfId="16771"/>
    <cellStyle name="Normal 2 5 4 2 2 2" xfId="16772"/>
    <cellStyle name="Normal 2 5 4 2 3" xfId="16773"/>
    <cellStyle name="Normal 2 5 4 2 4" xfId="16774"/>
    <cellStyle name="Normal 2 5 4 3" xfId="16775"/>
    <cellStyle name="Normal 2 5 4 3 2" xfId="16776"/>
    <cellStyle name="Normal 2 5 4 3 3" xfId="16777"/>
    <cellStyle name="Normal 2 5 4 4" xfId="16778"/>
    <cellStyle name="Normal 2 5 4 4 2" xfId="16779"/>
    <cellStyle name="Normal 2 5 4 4 3" xfId="16780"/>
    <cellStyle name="Normal 2 5 4 5" xfId="16781"/>
    <cellStyle name="Normal 2 5 4 5 2" xfId="16782"/>
    <cellStyle name="Normal 2 5 4 6" xfId="16783"/>
    <cellStyle name="Normal 2 5 4 7" xfId="16784"/>
    <cellStyle name="Normal 2 5 5" xfId="16785"/>
    <cellStyle name="Normal 2 5 5 2" xfId="16786"/>
    <cellStyle name="Normal 2 5 5 2 2" xfId="16787"/>
    <cellStyle name="Normal 2 5 5 3" xfId="16788"/>
    <cellStyle name="Normal 2 5 5 4" xfId="16789"/>
    <cellStyle name="Normal 2 5 6" xfId="16790"/>
    <cellStyle name="Normal 2 5 6 2" xfId="16791"/>
    <cellStyle name="Normal 2 5 6 3" xfId="16792"/>
    <cellStyle name="Normal 2 5 7" xfId="16793"/>
    <cellStyle name="Normal 2 5 7 2" xfId="16794"/>
    <cellStyle name="Normal 2 5 7 3" xfId="16795"/>
    <cellStyle name="Normal 2 5 8" xfId="16796"/>
    <cellStyle name="Normal 2 5 8 2" xfId="16797"/>
    <cellStyle name="Normal 2 5 9" xfId="16798"/>
    <cellStyle name="Normal 2 6" xfId="16799"/>
    <cellStyle name="Normal 2 6 10" xfId="16800"/>
    <cellStyle name="Normal 2 6 11" xfId="16801"/>
    <cellStyle name="Normal 2 6 2" xfId="16802"/>
    <cellStyle name="Normal 2 6 3" xfId="16803"/>
    <cellStyle name="Normal 2 6 3 2" xfId="16804"/>
    <cellStyle name="Normal 2 6 3 2 2" xfId="16805"/>
    <cellStyle name="Normal 2 6 3 2 2 2" xfId="16806"/>
    <cellStyle name="Normal 2 6 3 2 3" xfId="16807"/>
    <cellStyle name="Normal 2 6 3 2 4" xfId="16808"/>
    <cellStyle name="Normal 2 6 3 3" xfId="16809"/>
    <cellStyle name="Normal 2 6 3 3 2" xfId="16810"/>
    <cellStyle name="Normal 2 6 3 3 3" xfId="16811"/>
    <cellStyle name="Normal 2 6 3 4" xfId="16812"/>
    <cellStyle name="Normal 2 6 3 4 2" xfId="16813"/>
    <cellStyle name="Normal 2 6 3 4 3" xfId="16814"/>
    <cellStyle name="Normal 2 6 3 5" xfId="16815"/>
    <cellStyle name="Normal 2 6 3 5 2" xfId="16816"/>
    <cellStyle name="Normal 2 6 3 6" xfId="16817"/>
    <cellStyle name="Normal 2 6 3 7" xfId="16818"/>
    <cellStyle name="Normal 2 6 4" xfId="16819"/>
    <cellStyle name="Normal 2 6 4 2" xfId="16820"/>
    <cellStyle name="Normal 2 6 4 2 2" xfId="16821"/>
    <cellStyle name="Normal 2 6 4 3" xfId="16822"/>
    <cellStyle name="Normal 2 6 4 4" xfId="16823"/>
    <cellStyle name="Normal 2 6 5" xfId="16824"/>
    <cellStyle name="Normal 2 6 5 2" xfId="16825"/>
    <cellStyle name="Normal 2 6 5 3" xfId="16826"/>
    <cellStyle name="Normal 2 6 6" xfId="16827"/>
    <cellStyle name="Normal 2 6 6 2" xfId="16828"/>
    <cellStyle name="Normal 2 6 6 3" xfId="16829"/>
    <cellStyle name="Normal 2 6 7" xfId="16830"/>
    <cellStyle name="Normal 2 6 7 2" xfId="16831"/>
    <cellStyle name="Normal 2 6 8" xfId="16832"/>
    <cellStyle name="Normal 2 6 9" xfId="16833"/>
    <cellStyle name="Normal 2 7" xfId="16834"/>
    <cellStyle name="Normal 2 7 10" xfId="16835"/>
    <cellStyle name="Normal 2 7 11" xfId="16836"/>
    <cellStyle name="Normal 2 7 2" xfId="16837"/>
    <cellStyle name="Normal 2 7 3" xfId="16838"/>
    <cellStyle name="Normal 2 7 3 2" xfId="16839"/>
    <cellStyle name="Normal 2 7 3 2 2" xfId="16840"/>
    <cellStyle name="Normal 2 7 3 2 2 2" xfId="16841"/>
    <cellStyle name="Normal 2 7 3 2 3" xfId="16842"/>
    <cellStyle name="Normal 2 7 3 2 4" xfId="16843"/>
    <cellStyle name="Normal 2 7 3 3" xfId="16844"/>
    <cellStyle name="Normal 2 7 3 3 2" xfId="16845"/>
    <cellStyle name="Normal 2 7 3 3 3" xfId="16846"/>
    <cellStyle name="Normal 2 7 3 4" xfId="16847"/>
    <cellStyle name="Normal 2 7 3 4 2" xfId="16848"/>
    <cellStyle name="Normal 2 7 3 4 3" xfId="16849"/>
    <cellStyle name="Normal 2 7 3 5" xfId="16850"/>
    <cellStyle name="Normal 2 7 3 5 2" xfId="16851"/>
    <cellStyle name="Normal 2 7 3 6" xfId="16852"/>
    <cellStyle name="Normal 2 7 3 7" xfId="16853"/>
    <cellStyle name="Normal 2 7 4" xfId="16854"/>
    <cellStyle name="Normal 2 7 4 2" xfId="16855"/>
    <cellStyle name="Normal 2 7 4 2 2" xfId="16856"/>
    <cellStyle name="Normal 2 7 4 3" xfId="16857"/>
    <cellStyle name="Normal 2 7 4 4" xfId="16858"/>
    <cellStyle name="Normal 2 7 5" xfId="16859"/>
    <cellStyle name="Normal 2 7 5 2" xfId="16860"/>
    <cellStyle name="Normal 2 7 5 3" xfId="16861"/>
    <cellStyle name="Normal 2 7 6" xfId="16862"/>
    <cellStyle name="Normal 2 7 6 2" xfId="16863"/>
    <cellStyle name="Normal 2 7 6 3" xfId="16864"/>
    <cellStyle name="Normal 2 7 7" xfId="16865"/>
    <cellStyle name="Normal 2 7 7 2" xfId="16866"/>
    <cellStyle name="Normal 2 7 8" xfId="16867"/>
    <cellStyle name="Normal 2 7 9" xfId="16868"/>
    <cellStyle name="Normal 2 8" xfId="16869"/>
    <cellStyle name="Normal 2 8 10" xfId="16870"/>
    <cellStyle name="Normal 2 8 11" xfId="16871"/>
    <cellStyle name="Normal 2 8 2" xfId="16872"/>
    <cellStyle name="Normal 2 8 3" xfId="16873"/>
    <cellStyle name="Normal 2 8 3 2" xfId="16874"/>
    <cellStyle name="Normal 2 8 3 2 2" xfId="16875"/>
    <cellStyle name="Normal 2 8 3 2 2 2" xfId="16876"/>
    <cellStyle name="Normal 2 8 3 2 3" xfId="16877"/>
    <cellStyle name="Normal 2 8 3 2 4" xfId="16878"/>
    <cellStyle name="Normal 2 8 3 3" xfId="16879"/>
    <cellStyle name="Normal 2 8 3 3 2" xfId="16880"/>
    <cellStyle name="Normal 2 8 3 3 3" xfId="16881"/>
    <cellStyle name="Normal 2 8 3 4" xfId="16882"/>
    <cellStyle name="Normal 2 8 3 4 2" xfId="16883"/>
    <cellStyle name="Normal 2 8 3 4 3" xfId="16884"/>
    <cellStyle name="Normal 2 8 3 5" xfId="16885"/>
    <cellStyle name="Normal 2 8 3 5 2" xfId="16886"/>
    <cellStyle name="Normal 2 8 3 6" xfId="16887"/>
    <cellStyle name="Normal 2 8 3 7" xfId="16888"/>
    <cellStyle name="Normal 2 8 4" xfId="16889"/>
    <cellStyle name="Normal 2 8 4 2" xfId="16890"/>
    <cellStyle name="Normal 2 8 4 2 2" xfId="16891"/>
    <cellStyle name="Normal 2 8 4 3" xfId="16892"/>
    <cellStyle name="Normal 2 8 4 4" xfId="16893"/>
    <cellStyle name="Normal 2 8 5" xfId="16894"/>
    <cellStyle name="Normal 2 8 5 2" xfId="16895"/>
    <cellStyle name="Normal 2 8 5 3" xfId="16896"/>
    <cellStyle name="Normal 2 8 6" xfId="16897"/>
    <cellStyle name="Normal 2 8 6 2" xfId="16898"/>
    <cellStyle name="Normal 2 8 6 3" xfId="16899"/>
    <cellStyle name="Normal 2 8 7" xfId="16900"/>
    <cellStyle name="Normal 2 8 7 2" xfId="16901"/>
    <cellStyle name="Normal 2 8 8" xfId="16902"/>
    <cellStyle name="Normal 2 8 9" xfId="16903"/>
    <cellStyle name="Normal 2 9" xfId="16904"/>
    <cellStyle name="Normal 2 9 10" xfId="16905"/>
    <cellStyle name="Normal 2 9 11" xfId="16906"/>
    <cellStyle name="Normal 2 9 2" xfId="16907"/>
    <cellStyle name="Normal 2 9 2 2" xfId="16908"/>
    <cellStyle name="Normal 2 9 2 2 2" xfId="16909"/>
    <cellStyle name="Normal 2 9 2 2 2 2" xfId="16910"/>
    <cellStyle name="Normal 2 9 2 2 3" xfId="16911"/>
    <cellStyle name="Normal 2 9 2 2 4" xfId="16912"/>
    <cellStyle name="Normal 2 9 2 3" xfId="16913"/>
    <cellStyle name="Normal 2 9 2 3 2" xfId="16914"/>
    <cellStyle name="Normal 2 9 2 3 3" xfId="16915"/>
    <cellStyle name="Normal 2 9 2 4" xfId="16916"/>
    <cellStyle name="Normal 2 9 2 4 2" xfId="16917"/>
    <cellStyle name="Normal 2 9 2 4 3" xfId="16918"/>
    <cellStyle name="Normal 2 9 2 5" xfId="16919"/>
    <cellStyle name="Normal 2 9 2 5 2" xfId="16920"/>
    <cellStyle name="Normal 2 9 2 6" xfId="16921"/>
    <cellStyle name="Normal 2 9 2 7" xfId="16922"/>
    <cellStyle name="Normal 2 9 3" xfId="16923"/>
    <cellStyle name="Normal 2 9 3 2" xfId="16924"/>
    <cellStyle name="Normal 2 9 3 2 2" xfId="16925"/>
    <cellStyle name="Normal 2 9 3 3" xfId="16926"/>
    <cellStyle name="Normal 2 9 3 4" xfId="16927"/>
    <cellStyle name="Normal 2 9 4" xfId="16928"/>
    <cellStyle name="Normal 2 9 4 2" xfId="16929"/>
    <cellStyle name="Normal 2 9 4 3" xfId="16930"/>
    <cellStyle name="Normal 2 9 5" xfId="16931"/>
    <cellStyle name="Normal 2 9 5 2" xfId="16932"/>
    <cellStyle name="Normal 2 9 5 3" xfId="16933"/>
    <cellStyle name="Normal 2 9 6" xfId="16934"/>
    <cellStyle name="Normal 2 9 6 2" xfId="16935"/>
    <cellStyle name="Normal 2 9 7" xfId="16936"/>
    <cellStyle name="Normal 2 9 8" xfId="16937"/>
    <cellStyle name="Normal 2 9 9" xfId="16938"/>
    <cellStyle name="Normal 2_2010-02-08 - Récap Echanges GM + Halkin" xfId="16939"/>
    <cellStyle name="Normal 20" xfId="16940"/>
    <cellStyle name="Normal 20 10" xfId="16941"/>
    <cellStyle name="Normal 20 10 2" xfId="16942"/>
    <cellStyle name="Normal 20 11" xfId="16943"/>
    <cellStyle name="Normal 20 11 2" xfId="16944"/>
    <cellStyle name="Normal 20 12" xfId="16945"/>
    <cellStyle name="Normal 20 12 2" xfId="16946"/>
    <cellStyle name="Normal 20 13" xfId="16947"/>
    <cellStyle name="Normal 20 13 2" xfId="16948"/>
    <cellStyle name="Normal 20 14" xfId="16949"/>
    <cellStyle name="Normal 20 14 2" xfId="16950"/>
    <cellStyle name="Normal 20 15" xfId="16951"/>
    <cellStyle name="Normal 20 15 2" xfId="16952"/>
    <cellStyle name="Normal 20 16" xfId="16953"/>
    <cellStyle name="Normal 20 16 2" xfId="16954"/>
    <cellStyle name="Normal 20 17" xfId="16955"/>
    <cellStyle name="Normal 20 17 2" xfId="16956"/>
    <cellStyle name="Normal 20 18" xfId="16957"/>
    <cellStyle name="Normal 20 18 2" xfId="16958"/>
    <cellStyle name="Normal 20 19" xfId="16959"/>
    <cellStyle name="Normal 20 19 2" xfId="16960"/>
    <cellStyle name="Normal 20 2" xfId="16961"/>
    <cellStyle name="Normal 20 2 2" xfId="16962"/>
    <cellStyle name="Normal 20 20" xfId="16963"/>
    <cellStyle name="Normal 20 20 2" xfId="16964"/>
    <cellStyle name="Normal 20 21" xfId="16965"/>
    <cellStyle name="Normal 20 21 2" xfId="16966"/>
    <cellStyle name="Normal 20 22" xfId="16967"/>
    <cellStyle name="Normal 20 22 2" xfId="16968"/>
    <cellStyle name="Normal 20 23" xfId="16969"/>
    <cellStyle name="Normal 20 23 2" xfId="16970"/>
    <cellStyle name="Normal 20 24" xfId="16971"/>
    <cellStyle name="Normal 20 24 2" xfId="16972"/>
    <cellStyle name="Normal 20 25" xfId="16973"/>
    <cellStyle name="Normal 20 25 2" xfId="16974"/>
    <cellStyle name="Normal 20 26" xfId="16975"/>
    <cellStyle name="Normal 20 26 2" xfId="16976"/>
    <cellStyle name="Normal 20 27" xfId="16977"/>
    <cellStyle name="Normal 20 27 2" xfId="16978"/>
    <cellStyle name="Normal 20 28" xfId="16979"/>
    <cellStyle name="Normal 20 28 2" xfId="16980"/>
    <cellStyle name="Normal 20 29" xfId="16981"/>
    <cellStyle name="Normal 20 29 2" xfId="16982"/>
    <cellStyle name="Normal 20 3" xfId="16983"/>
    <cellStyle name="Normal 20 3 2" xfId="16984"/>
    <cellStyle name="Normal 20 30" xfId="16985"/>
    <cellStyle name="Normal 20 30 2" xfId="16986"/>
    <cellStyle name="Normal 20 31" xfId="16987"/>
    <cellStyle name="Normal 20 31 2" xfId="16988"/>
    <cellStyle name="Normal 20 32" xfId="16989"/>
    <cellStyle name="Normal 20 33" xfId="16990"/>
    <cellStyle name="Normal 20 34" xfId="16991"/>
    <cellStyle name="Normal 20 4" xfId="16992"/>
    <cellStyle name="Normal 20 4 2" xfId="16993"/>
    <cellStyle name="Normal 20 5" xfId="16994"/>
    <cellStyle name="Normal 20 5 2" xfId="16995"/>
    <cellStyle name="Normal 20 6" xfId="16996"/>
    <cellStyle name="Normal 20 6 2" xfId="16997"/>
    <cellStyle name="Normal 20 7" xfId="16998"/>
    <cellStyle name="Normal 20 7 2" xfId="16999"/>
    <cellStyle name="Normal 20 8" xfId="17000"/>
    <cellStyle name="Normal 20 8 2" xfId="17001"/>
    <cellStyle name="Normal 20 9" xfId="17002"/>
    <cellStyle name="Normal 20 9 2" xfId="17003"/>
    <cellStyle name="Normal 200" xfId="17004"/>
    <cellStyle name="Normal 201" xfId="17005"/>
    <cellStyle name="Normal 202" xfId="17006"/>
    <cellStyle name="Normal 203" xfId="17007"/>
    <cellStyle name="Normal 203 2" xfId="17008"/>
    <cellStyle name="Normal 204" xfId="17009"/>
    <cellStyle name="Normal 204 2" xfId="48908"/>
    <cellStyle name="Normal 204 2 2" xfId="48993"/>
    <cellStyle name="Normal 205" xfId="17010"/>
    <cellStyle name="Normal 206" xfId="17011"/>
    <cellStyle name="Normal 207" xfId="17012"/>
    <cellStyle name="Normal 207 2" xfId="48904"/>
    <cellStyle name="Normal 208" xfId="48992"/>
    <cellStyle name="Normal 208 2" xfId="48994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7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9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60"/>
    <cellStyle name="Ongeldig" xfId="23088"/>
    <cellStyle name="Ongeldig 2" xfId="48961"/>
    <cellStyle name="Output" xfId="48962"/>
    <cellStyle name="Output 2" xfId="23089"/>
    <cellStyle name="Output 2 2" xfId="23090"/>
    <cellStyle name="Percent" xfId="48963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09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4"/>
    <cellStyle name="Procent 4 2" xfId="48965"/>
    <cellStyle name="Procent 4 3" xfId="48966"/>
    <cellStyle name="Procent 4 4" xfId="48967"/>
    <cellStyle name="Procent 4 5" xfId="48968"/>
    <cellStyle name="Procent 5" xfId="48969"/>
    <cellStyle name="Procent 6" xfId="48970"/>
    <cellStyle name="Procent 7" xfId="48971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72"/>
    <cellStyle name="Standaard 11" xfId="48973"/>
    <cellStyle name="Standaard 12" xfId="48974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5"/>
    <cellStyle name="Standaard 2 3" xfId="48614"/>
    <cellStyle name="Standaard 2 3 2" xfId="48976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7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8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9"/>
    <cellStyle name="Standaard 7 2" xfId="48980"/>
    <cellStyle name="Standaard 8" xfId="48981"/>
    <cellStyle name="Standaard 8 2" xfId="48982"/>
    <cellStyle name="Standaard 8 3" xfId="48983"/>
    <cellStyle name="Standaard 9" xfId="48984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5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6"/>
    <cellStyle name="Valuta 2 2" xfId="48987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8"/>
    <cellStyle name="Warning Text" xfId="48989"/>
    <cellStyle name="Warning Text 2" xfId="48903"/>
    <cellStyle name="wittelijn" xfId="489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regf1\Data_P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creg%20reporting%202004%20IEH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Acc&#232;s%20R&#233;seau%202003%20-%20Proposition%20Och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WINNT/Profiles/gck162/Temporary%20Internet%20Files/OLK262/Comparaison%20Article%2018%20par%20I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Module_Facturation_Acc&#232;s-2003_V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3/Gou/PROMETHE/Redevance_Reseau/Redevance%20de%20voirie%20gaz/2009/attribution%20tarif%20EAN%20exon&#233;r&#233;s%20version%20AF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bkh/alg/budget%20WVEM/elektriciteit/CREG%20EL%202007%20AANGEPASTBUDGET/Tarieven%20aansluitingen%20Infrax%202007%20v5%201%20filter%20WVE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5-2016/ELECTRICITE/08_VERVIERS_FOURONS/06_DOSSIERS/TABLEAU_SEM-BPS/2014-11-27_Tarifaire-Electricit&#233;-V2014-11-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NT/Profiles/EAE041/Temporary%20Internet%20Files/OLK5/Projet%20PLAN%209-3%20Shor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BH/BUDGET/Budget-2004/Rapporten/Versie%20Def-30_09_03/Berekeningen%20nettarief%20nieuw%20voorstel%202004%20v2.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rieve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BW/Analyzer/Workbooks/Article%2018%20&amp;%2020%20-%20V2014-01-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Suivi_volume_ventes_2006/3_Compa_Budget_Reel/Olivier/01_CLIDIR/2006-01/Module_A_ElemFact_CLIDIR_V01_2006-0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Module_Facturation_Acc&#232;s-2003_V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6/Regulatory/Tarification/R&#233;alit&#233;s/06-2008/Art.18%20&#224;%20faire%20tourner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TA/EXCEL/Etudes%20&amp;%20B.P/Chantal/BUDGET/BUDGET%202004/Proposition%20avril%202004/Ideg%20AVRI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Net/Tarification/EIA026/SAS%20DATA/bt%20proposition%202004/aardprov%20sup%2056%20kva%20%2022%20augu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H\kwartaalafsluitingen\2006\4&#176;%20kwartaal%202006\balans%20per%20act_in%20detail_25_04_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kh/alg/budget%20WVEM/gas/CREG%20GAS%202007%20BUDGET/Kopie%20van%20Tarieven%20aansluitingen%20Infrax%202007%20v5%201%20filter%20WVEM%20def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ima/LOCALS~1/Temp/Tijdelijke%20map%201%20voor%20test.zip/Stappenplandef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3/Gou/PROMETHE/Redevance_Reseau/Milauvre/Tables%20diverses%20SIM/Tables%20Z%20-%20Wallonie/MIG%203.0/Tables%20Z%20version%20MIG3.0_ELE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FIN/CONTR/BUDG&amp;CREG/Rab/Realiteit/2008/AfschrijvingenGAS2008_IVEG_v270420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/Centers/OP/OP_EV/CREG/Dossier%202007/Nacalculatie/Nacalc20080215/Documents%20and%20Settings/htulpinck/Local%20Settings/Temporary%20Internet%20Files/OLK39B/Tariefvoorstel%20aansluitingen%202005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ufil1\data\bkh\alg\budget%20WVEM\gas\CREG%20GAS%202007%20BUDGET\Kopie%20van%20Tarieven%20aansluitingen%20Infrax%202007%20v5%201%20filter%20WVEM%20de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Santj/LOCALS~1/Temp/notes23684D/Tarieven%20aansluitingen%20Infrax%202007%20v3.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Tariefberekening"/>
    </sheetNames>
    <sheetDataSet>
      <sheetData sheetId="0"/>
      <sheetData sheetId="1" refreshError="1">
        <row r="1">
          <cell r="B1" t="str">
            <v>Artikel</v>
          </cell>
        </row>
        <row r="5">
          <cell r="E5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Menu"/>
      <sheetName val="Query Quantité"/>
      <sheetName val="EX-NE-OK"/>
      <sheetName val="Codes libéllés"/>
      <sheetName val="Data1"/>
      <sheetName val="Data2"/>
      <sheetName val="Data3"/>
      <sheetName val="Qte1"/>
      <sheetName val="Qte2"/>
      <sheetName val="Qte3"/>
      <sheetName val="Query Montant"/>
      <sheetName val="ART18 P1"/>
      <sheetName val="ART18 P2"/>
      <sheetName val="INPUT-SEM-BPS P1"/>
      <sheetName val="INPUT-SEM-BPS P2"/>
      <sheetName val="TABEL 2 FR"/>
      <sheetName val="TABEL 2 NL"/>
      <sheetName val="TABEL 3 FR"/>
      <sheetName val="TABEL 3 NL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compte SEM</v>
          </cell>
          <cell r="B1" t="str">
            <v>Compte 9</v>
          </cell>
          <cell r="C1" t="str">
            <v>compte 9 bis</v>
          </cell>
          <cell r="D1" t="str">
            <v>lib compte 9</v>
          </cell>
          <cell r="E1" t="str">
            <v>EX/NE/OK</v>
          </cell>
          <cell r="F1" t="str">
            <v>Exogeen/ Niet- exogeen/ Overige</v>
          </cell>
        </row>
        <row r="2">
          <cell r="A2" t="str">
            <v>E7C121100</v>
          </cell>
          <cell r="B2" t="str">
            <v>962.701.00</v>
          </cell>
          <cell r="C2" t="str">
            <v>96270100</v>
          </cell>
          <cell r="D2" t="str">
            <v>Branchements - Coûts de réal. ou de renforc.</v>
          </cell>
          <cell r="E2" t="str">
            <v>EX</v>
          </cell>
          <cell r="F2" t="str">
            <v>Exogeen</v>
          </cell>
        </row>
        <row r="3">
          <cell r="A3" t="str">
            <v>E7C121200</v>
          </cell>
          <cell r="B3" t="str">
            <v>962.701.09</v>
          </cell>
          <cell r="C3" t="str">
            <v>96270109</v>
          </cell>
          <cell r="D3" t="str">
            <v>Branchements-Transfert à l'actif</v>
          </cell>
          <cell r="E3" t="str">
            <v>EX</v>
          </cell>
          <cell r="F3" t="str">
            <v>Exogeen</v>
          </cell>
        </row>
        <row r="4">
          <cell r="A4" t="str">
            <v>E7C111000</v>
          </cell>
          <cell r="B4" t="str">
            <v>962.700.00</v>
          </cell>
          <cell r="C4" t="str">
            <v>96270000</v>
          </cell>
          <cell r="D4" t="str">
            <v>Etude d'orientation</v>
          </cell>
          <cell r="E4" t="str">
            <v>NE</v>
          </cell>
          <cell r="F4" t="str">
            <v>Niet exogeen</v>
          </cell>
        </row>
        <row r="5">
          <cell r="A5" t="str">
            <v>E7C112000</v>
          </cell>
          <cell r="B5" t="str">
            <v>962.700.10</v>
          </cell>
          <cell r="C5" t="str">
            <v>96270010</v>
          </cell>
          <cell r="D5" t="str">
            <v>Etude de détail</v>
          </cell>
          <cell r="E5" t="str">
            <v>NE</v>
          </cell>
          <cell r="F5" t="str">
            <v>Niet exogeen</v>
          </cell>
        </row>
        <row r="6">
          <cell r="A6" t="str">
            <v>E0C211100</v>
          </cell>
          <cell r="B6" t="str">
            <v>962.710.00</v>
          </cell>
          <cell r="C6" t="str">
            <v>96271000</v>
          </cell>
          <cell r="D6" t="str">
            <v>Frais des services techniques</v>
          </cell>
          <cell r="E6" t="str">
            <v>NE</v>
          </cell>
          <cell r="F6" t="str">
            <v>Niet exogeen</v>
          </cell>
        </row>
        <row r="7">
          <cell r="A7" t="str">
            <v>E0C211200</v>
          </cell>
          <cell r="B7" t="str">
            <v>962.710.10</v>
          </cell>
          <cell r="C7" t="str">
            <v>96271010</v>
          </cell>
          <cell r="D7" t="str">
            <v>Frais des services généraux</v>
          </cell>
          <cell r="E7" t="str">
            <v>NE</v>
          </cell>
          <cell r="F7" t="str">
            <v>Niet exogeen</v>
          </cell>
        </row>
        <row r="8">
          <cell r="A8" t="str">
            <v>E0C211300</v>
          </cell>
          <cell r="B8" t="str">
            <v>962.710.20</v>
          </cell>
          <cell r="C8" t="str">
            <v>96271020</v>
          </cell>
          <cell r="D8" t="str">
            <v>Frais de gestion des utilisateurs de réseau</v>
          </cell>
          <cell r="E8" t="str">
            <v>NE</v>
          </cell>
          <cell r="F8" t="str">
            <v>Niet exogeen</v>
          </cell>
        </row>
        <row r="9">
          <cell r="A9" t="str">
            <v>E0C211400</v>
          </cell>
          <cell r="B9" t="str">
            <v>962.710.30</v>
          </cell>
          <cell r="C9" t="str">
            <v>96271030</v>
          </cell>
          <cell r="D9" t="str">
            <v>Redevances et cotisations diverses</v>
          </cell>
          <cell r="E9" t="str">
            <v>NE</v>
          </cell>
          <cell r="F9" t="str">
            <v>Niet exogeen</v>
          </cell>
        </row>
        <row r="10">
          <cell r="A10" t="str">
            <v>E0C211605</v>
          </cell>
          <cell r="B10" t="str">
            <v>962.710.51</v>
          </cell>
          <cell r="C10" t="str">
            <v>96271051</v>
          </cell>
          <cell r="D10" t="str">
            <v>Coûts des batiments</v>
          </cell>
          <cell r="E10" t="str">
            <v>NE</v>
          </cell>
          <cell r="F10" t="str">
            <v>Niet exogeen</v>
          </cell>
        </row>
        <row r="11">
          <cell r="A11" t="str">
            <v>E0C211700</v>
          </cell>
          <cell r="B11" t="str">
            <v>962.710.63</v>
          </cell>
          <cell r="C11" t="str">
            <v>96271063</v>
          </cell>
          <cell r="D11" t="str">
            <v>Résultat des travaux pour compte de tiers</v>
          </cell>
          <cell r="E11" t="str">
            <v>NE</v>
          </cell>
          <cell r="F11" t="str">
            <v>Niet exogeen</v>
          </cell>
        </row>
        <row r="12">
          <cell r="A12" t="str">
            <v>E0C211710</v>
          </cell>
          <cell r="B12" t="str">
            <v>962.710.65</v>
          </cell>
          <cell r="C12" t="str">
            <v>96271065</v>
          </cell>
          <cell r="D12" t="str">
            <v>Résultat des travaux pour comptes de tiers MT</v>
          </cell>
          <cell r="E12" t="str">
            <v>NE</v>
          </cell>
          <cell r="F12" t="str">
            <v>Niet exogeen</v>
          </cell>
        </row>
        <row r="13">
          <cell r="A13" t="str">
            <v>E0C213100</v>
          </cell>
          <cell r="B13" t="str">
            <v>962.712.00</v>
          </cell>
          <cell r="C13" t="str">
            <v>96271200</v>
          </cell>
          <cell r="D13" t="str">
            <v>Etudes de l'infrastructure</v>
          </cell>
          <cell r="E13" t="str">
            <v>NE</v>
          </cell>
          <cell r="F13" t="str">
            <v>Niet exogeen</v>
          </cell>
        </row>
        <row r="14">
          <cell r="A14" t="str">
            <v>E0C213220</v>
          </cell>
          <cell r="B14" t="str">
            <v>962.712.21</v>
          </cell>
          <cell r="C14" t="str">
            <v>96271221</v>
          </cell>
          <cell r="D14" t="str">
            <v>Sous St.Transfo.MT : Batiments</v>
          </cell>
          <cell r="E14" t="str">
            <v>NE</v>
          </cell>
          <cell r="F14" t="str">
            <v>Niet exogeen</v>
          </cell>
        </row>
        <row r="15">
          <cell r="A15" t="str">
            <v>E0C213230</v>
          </cell>
          <cell r="B15" t="str">
            <v>962.712.22</v>
          </cell>
          <cell r="C15" t="str">
            <v>96271222</v>
          </cell>
          <cell r="D15" t="str">
            <v>Sous St.Transfo.MT : Equipement</v>
          </cell>
          <cell r="E15" t="str">
            <v>NE</v>
          </cell>
          <cell r="F15" t="str">
            <v>Niet exogeen</v>
          </cell>
        </row>
        <row r="16">
          <cell r="A16" t="str">
            <v>E0C213240</v>
          </cell>
          <cell r="B16" t="str">
            <v>962.712.23</v>
          </cell>
          <cell r="C16" t="str">
            <v>96271223</v>
          </cell>
          <cell r="D16" t="str">
            <v>Sous St.Transfo.MT : TCC</v>
          </cell>
          <cell r="E16" t="str">
            <v>NE</v>
          </cell>
          <cell r="F16" t="str">
            <v>Niet exogeen</v>
          </cell>
        </row>
        <row r="17">
          <cell r="A17" t="str">
            <v>E0C213250</v>
          </cell>
          <cell r="B17" t="str">
            <v>962.712.24</v>
          </cell>
          <cell r="C17" t="str">
            <v>96271224</v>
          </cell>
          <cell r="D17" t="str">
            <v>Sous St.Transfo.MT : Equipement de télégestion</v>
          </cell>
          <cell r="E17" t="str">
            <v>NE</v>
          </cell>
          <cell r="F17" t="str">
            <v>Niet exogeen</v>
          </cell>
        </row>
        <row r="18">
          <cell r="A18" t="str">
            <v>E0C213280</v>
          </cell>
          <cell r="B18" t="str">
            <v>962.712.27</v>
          </cell>
          <cell r="C18" t="str">
            <v>96271227</v>
          </cell>
          <cell r="D18" t="str">
            <v>Sous St.Transfo.MT : Démontage d'installations</v>
          </cell>
          <cell r="E18" t="str">
            <v>NE</v>
          </cell>
          <cell r="F18" t="str">
            <v>Niet exogeen</v>
          </cell>
        </row>
        <row r="19">
          <cell r="A19" t="str">
            <v>E0C213310</v>
          </cell>
          <cell r="B19" t="str">
            <v>962.712.30</v>
          </cell>
          <cell r="C19" t="str">
            <v>96271230</v>
          </cell>
          <cell r="D19" t="str">
            <v>Réseau MT : Lignes aériennes</v>
          </cell>
          <cell r="E19" t="str">
            <v>NE</v>
          </cell>
          <cell r="F19" t="str">
            <v>Niet exogeen</v>
          </cell>
        </row>
        <row r="20">
          <cell r="A20" t="str">
            <v>E0C213320</v>
          </cell>
          <cell r="B20" t="str">
            <v>962.712.31</v>
          </cell>
          <cell r="C20" t="str">
            <v>96271231</v>
          </cell>
          <cell r="D20" t="str">
            <v>Réseau MT : Souterrain</v>
          </cell>
          <cell r="E20" t="str">
            <v>NE</v>
          </cell>
          <cell r="F20" t="str">
            <v>Niet exogeen</v>
          </cell>
        </row>
        <row r="21">
          <cell r="A21" t="str">
            <v>E0C213330</v>
          </cell>
          <cell r="B21" t="str">
            <v>962.712.32</v>
          </cell>
          <cell r="C21" t="str">
            <v>96271232</v>
          </cell>
          <cell r="D21" t="str">
            <v>Réseau MT : Signalisation. &amp; Commande</v>
          </cell>
          <cell r="E21" t="str">
            <v>NE</v>
          </cell>
          <cell r="F21" t="str">
            <v>Niet exogeen</v>
          </cell>
        </row>
        <row r="22">
          <cell r="A22" t="str">
            <v>E0C213370</v>
          </cell>
          <cell r="B22" t="str">
            <v>962.712.37</v>
          </cell>
          <cell r="C22" t="str">
            <v>96271237</v>
          </cell>
          <cell r="D22" t="str">
            <v>Réseau MT : Démontage d'installations</v>
          </cell>
          <cell r="E22" t="str">
            <v>NE</v>
          </cell>
          <cell r="F22" t="str">
            <v>Niet exogeen</v>
          </cell>
        </row>
        <row r="23">
          <cell r="A23" t="str">
            <v>E0C213910</v>
          </cell>
          <cell r="B23" t="str">
            <v>962.712.40</v>
          </cell>
          <cell r="C23" t="str">
            <v>96271240</v>
          </cell>
          <cell r="D23" t="str">
            <v>Raccord et compteurs MT: Branchements</v>
          </cell>
          <cell r="E23" t="str">
            <v>NE</v>
          </cell>
          <cell r="F23" t="str">
            <v>Niet exogeen</v>
          </cell>
        </row>
        <row r="24">
          <cell r="A24" t="str">
            <v>E0C213920</v>
          </cell>
          <cell r="B24" t="str">
            <v>962.712.41</v>
          </cell>
          <cell r="C24" t="str">
            <v>96271241</v>
          </cell>
          <cell r="D24" t="str">
            <v>Raccord et compteurs MT: Comptage électrique</v>
          </cell>
          <cell r="E24" t="str">
            <v>NE</v>
          </cell>
          <cell r="F24" t="str">
            <v>Niet exogeen</v>
          </cell>
        </row>
        <row r="25">
          <cell r="A25" t="str">
            <v>E0C213960</v>
          </cell>
          <cell r="B25" t="str">
            <v>962.712.47</v>
          </cell>
          <cell r="C25" t="str">
            <v>96271247</v>
          </cell>
          <cell r="D25" t="str">
            <v>Raccord et compteurs MT: Démontage d'installations</v>
          </cell>
          <cell r="E25" t="str">
            <v>NE</v>
          </cell>
          <cell r="F25" t="str">
            <v>Niet exogeen</v>
          </cell>
        </row>
        <row r="26">
          <cell r="A26" t="str">
            <v>E0C213410</v>
          </cell>
          <cell r="B26" t="str">
            <v>962.712.50</v>
          </cell>
          <cell r="C26" t="str">
            <v>96271250</v>
          </cell>
          <cell r="D26" t="str">
            <v>Cab. dispers. et transfo. MT/BT: Terrains</v>
          </cell>
          <cell r="E26" t="str">
            <v>NE</v>
          </cell>
          <cell r="F26" t="str">
            <v>Niet exogeen</v>
          </cell>
        </row>
        <row r="27">
          <cell r="A27" t="str">
            <v>E0C213420</v>
          </cell>
          <cell r="B27" t="str">
            <v>962.712.51</v>
          </cell>
          <cell r="C27" t="str">
            <v>96271251</v>
          </cell>
          <cell r="D27" t="str">
            <v>Cab. dispers. et transfo. MT/BT: Batiment</v>
          </cell>
          <cell r="E27" t="str">
            <v>NE</v>
          </cell>
          <cell r="F27" t="str">
            <v>Niet exogeen</v>
          </cell>
        </row>
        <row r="28">
          <cell r="A28" t="str">
            <v>E0C213430</v>
          </cell>
          <cell r="B28" t="str">
            <v>962.712.52</v>
          </cell>
          <cell r="C28" t="str">
            <v>96271252</v>
          </cell>
          <cell r="D28" t="str">
            <v>Cab. dispers. et transfo. MT/BT: Equipement</v>
          </cell>
          <cell r="E28" t="str">
            <v>NE</v>
          </cell>
          <cell r="F28" t="str">
            <v>Niet exogeen</v>
          </cell>
        </row>
        <row r="29">
          <cell r="A29" t="str">
            <v>E0C213440</v>
          </cell>
          <cell r="B29" t="str">
            <v>962.712.53</v>
          </cell>
          <cell r="C29" t="str">
            <v>96271253</v>
          </cell>
          <cell r="D29" t="str">
            <v>Cab. dispers. et transfo. MT/BT: Transformateur</v>
          </cell>
          <cell r="E29" t="str">
            <v>NE</v>
          </cell>
          <cell r="F29" t="str">
            <v>Niet exogeen</v>
          </cell>
        </row>
        <row r="30">
          <cell r="A30" t="str">
            <v>E0C213450</v>
          </cell>
          <cell r="B30" t="str">
            <v>962.712.54</v>
          </cell>
          <cell r="C30" t="str">
            <v>96271254</v>
          </cell>
          <cell r="D30" t="str">
            <v>Cab. dispers. et transfo. MT/BT: Equipement de télégestion</v>
          </cell>
          <cell r="E30" t="str">
            <v>NE</v>
          </cell>
          <cell r="F30" t="str">
            <v>Niet exogeen</v>
          </cell>
        </row>
        <row r="31">
          <cell r="A31" t="str">
            <v>E0C213480</v>
          </cell>
          <cell r="B31" t="str">
            <v>962.712.57</v>
          </cell>
          <cell r="C31" t="str">
            <v>96271257</v>
          </cell>
          <cell r="D31" t="str">
            <v>Cab. dispers. et transfo. MT/BT: Démontage d'installations</v>
          </cell>
          <cell r="E31" t="str">
            <v>NE</v>
          </cell>
          <cell r="F31" t="str">
            <v>Niet exogeen</v>
          </cell>
        </row>
        <row r="32">
          <cell r="A32" t="str">
            <v>E0C213510</v>
          </cell>
          <cell r="B32" t="str">
            <v>962.712.60</v>
          </cell>
          <cell r="C32" t="str">
            <v>96271260</v>
          </cell>
          <cell r="D32" t="str">
            <v>Réseaux BT: Aérien</v>
          </cell>
          <cell r="E32" t="str">
            <v>NE</v>
          </cell>
          <cell r="F32" t="str">
            <v>Niet exogeen</v>
          </cell>
        </row>
        <row r="33">
          <cell r="A33" t="str">
            <v>E0C213520</v>
          </cell>
          <cell r="B33" t="str">
            <v>962.712.61</v>
          </cell>
          <cell r="C33" t="str">
            <v>96271261</v>
          </cell>
          <cell r="D33" t="str">
            <v>Réseaux BT: Souterrain</v>
          </cell>
          <cell r="E33" t="str">
            <v>NE</v>
          </cell>
          <cell r="F33" t="str">
            <v>Niet exogeen</v>
          </cell>
        </row>
        <row r="34">
          <cell r="A34" t="str">
            <v>E0C213540</v>
          </cell>
          <cell r="B34" t="str">
            <v>962.712.67</v>
          </cell>
          <cell r="C34" t="str">
            <v>96271267</v>
          </cell>
          <cell r="D34" t="str">
            <v>Réseaux BT: Démontage d'installations</v>
          </cell>
          <cell r="E34" t="str">
            <v>NE</v>
          </cell>
          <cell r="F34" t="str">
            <v>Niet exogeen</v>
          </cell>
        </row>
        <row r="35">
          <cell r="A35" t="str">
            <v>E0C213610</v>
          </cell>
          <cell r="B35" t="str">
            <v>962.712.70</v>
          </cell>
          <cell r="C35" t="str">
            <v>96271270</v>
          </cell>
          <cell r="D35" t="str">
            <v>Raccord et compteurs BT: Branchements</v>
          </cell>
          <cell r="E35" t="str">
            <v>NE</v>
          </cell>
          <cell r="F35" t="str">
            <v>Niet exogeen</v>
          </cell>
        </row>
        <row r="36">
          <cell r="A36" t="str">
            <v>E0C213620</v>
          </cell>
          <cell r="B36" t="str">
            <v>962.712.71</v>
          </cell>
          <cell r="C36" t="str">
            <v>96271271</v>
          </cell>
          <cell r="D36" t="str">
            <v>Raccord et compteurs BT: Groupes de Comptages</v>
          </cell>
          <cell r="E36" t="str">
            <v>NE</v>
          </cell>
          <cell r="F36" t="str">
            <v>Niet exogeen</v>
          </cell>
        </row>
        <row r="37">
          <cell r="A37" t="str">
            <v>E0C213660</v>
          </cell>
          <cell r="B37" t="str">
            <v>962.712.77</v>
          </cell>
          <cell r="C37" t="str">
            <v>96271277</v>
          </cell>
          <cell r="D37" t="str">
            <v>Raccord et compteurs BT: Démontage d'installations</v>
          </cell>
          <cell r="E37" t="str">
            <v>NE</v>
          </cell>
          <cell r="F37" t="str">
            <v>Niet exogeen</v>
          </cell>
        </row>
        <row r="38">
          <cell r="A38" t="str">
            <v>E0C213810</v>
          </cell>
          <cell r="B38" t="str">
            <v>962.712.90</v>
          </cell>
          <cell r="C38" t="str">
            <v>96271290</v>
          </cell>
          <cell r="D38" t="str">
            <v>Entretien de l'éclairage public</v>
          </cell>
          <cell r="E38" t="str">
            <v>NE</v>
          </cell>
          <cell r="F38" t="str">
            <v>Niet exogeen</v>
          </cell>
        </row>
        <row r="39">
          <cell r="A39" t="str">
            <v>E0C213820</v>
          </cell>
          <cell r="B39" t="str">
            <v>962.712.91</v>
          </cell>
          <cell r="C39" t="str">
            <v>96271291</v>
          </cell>
          <cell r="D39" t="str">
            <v>Facturation de l'entretien de l'éclairage public</v>
          </cell>
          <cell r="E39" t="str">
            <v>NE</v>
          </cell>
          <cell r="F39" t="str">
            <v>Niet exogeen</v>
          </cell>
        </row>
        <row r="40">
          <cell r="A40" t="str">
            <v>E0C223100</v>
          </cell>
          <cell r="B40" t="str">
            <v>962.714.20</v>
          </cell>
          <cell r="C40" t="str">
            <v>96271420</v>
          </cell>
          <cell r="D40" t="str">
            <v>Coûts d'exploitation de la gestion du système</v>
          </cell>
          <cell r="E40" t="str">
            <v>NE</v>
          </cell>
          <cell r="F40" t="str">
            <v>Niet exogeen</v>
          </cell>
        </row>
        <row r="41">
          <cell r="A41" t="str">
            <v>E0C230000</v>
          </cell>
          <cell r="B41" t="str">
            <v>962.715.00</v>
          </cell>
          <cell r="C41" t="str">
            <v>96271500</v>
          </cell>
          <cell r="D41" t="str">
            <v>Coûts de acquisition+traitement info. Mes.+Comptage</v>
          </cell>
          <cell r="E41" t="str">
            <v>NE</v>
          </cell>
          <cell r="F41" t="str">
            <v>Niet exogeen</v>
          </cell>
        </row>
        <row r="42">
          <cell r="A42" t="str">
            <v>E77051040</v>
          </cell>
          <cell r="B42" t="str">
            <v>962.911.00</v>
          </cell>
          <cell r="C42" t="str">
            <v>96291100</v>
          </cell>
          <cell r="D42" t="str">
            <v>Dépenses rejetée</v>
          </cell>
          <cell r="E42" t="str">
            <v>OK</v>
          </cell>
          <cell r="F42" t="str">
            <v>Overige kosten</v>
          </cell>
        </row>
        <row r="43">
          <cell r="A43" t="str">
            <v>E0C500000</v>
          </cell>
          <cell r="B43" t="str">
            <v>962.000.00</v>
          </cell>
          <cell r="C43" t="str">
            <v>96200000</v>
          </cell>
          <cell r="D43" t="str">
            <v>Rémunarétion du capital investi</v>
          </cell>
          <cell r="E43" t="str">
            <v>NE</v>
          </cell>
          <cell r="F43" t="str">
            <v>Niet exogeen</v>
          </cell>
        </row>
        <row r="44">
          <cell r="A44" t="str">
            <v>E7C122000</v>
          </cell>
          <cell r="B44" t="str">
            <v>962.701.10</v>
          </cell>
          <cell r="C44" t="str">
            <v>96270110</v>
          </cell>
          <cell r="D44" t="str">
            <v>Rac. Coûts appareils mesurages donnés en location - Amortis.</v>
          </cell>
          <cell r="E44" t="str">
            <v>NE</v>
          </cell>
          <cell r="F44" t="str">
            <v>Niet exogeen</v>
          </cell>
        </row>
        <row r="45">
          <cell r="A45" t="str">
            <v>E7C122010</v>
          </cell>
          <cell r="B45" t="str">
            <v>962.701.11</v>
          </cell>
          <cell r="C45" t="str">
            <v>96270111</v>
          </cell>
          <cell r="D45" t="str">
            <v>Rac. Coûts ap. mesurages donnés en location - Embedded Costs</v>
          </cell>
          <cell r="E45" t="str">
            <v>NE</v>
          </cell>
          <cell r="F45" t="str">
            <v>Niet exogeen</v>
          </cell>
        </row>
        <row r="46">
          <cell r="A46" t="str">
            <v>E0C211940</v>
          </cell>
          <cell r="B46" t="str">
            <v>962.710.13</v>
          </cell>
          <cell r="C46" t="str">
            <v>96271013</v>
          </cell>
          <cell r="D46" t="str">
            <v>Frais généraux: provision</v>
          </cell>
          <cell r="E46" t="str">
            <v>NE</v>
          </cell>
          <cell r="F46" t="str">
            <v>Niet exogeen</v>
          </cell>
        </row>
        <row r="47">
          <cell r="A47" t="str">
            <v>E0C211201</v>
          </cell>
          <cell r="B47" t="str">
            <v>962.710.14</v>
          </cell>
          <cell r="C47" t="str">
            <v>96271014</v>
          </cell>
          <cell r="D47" t="str">
            <v>Reprise de la provision</v>
          </cell>
          <cell r="E47" t="str">
            <v>NE</v>
          </cell>
          <cell r="F47" t="str">
            <v>Niet exogeen</v>
          </cell>
        </row>
        <row r="48">
          <cell r="A48" t="str">
            <v>E0C211202</v>
          </cell>
          <cell r="B48" t="str">
            <v>962.710.15</v>
          </cell>
          <cell r="C48" t="str">
            <v>96271015</v>
          </cell>
          <cell r="D48" t="str">
            <v>Autres frais de dossiers</v>
          </cell>
          <cell r="E48" t="str">
            <v>NE</v>
          </cell>
          <cell r="F48" t="str">
            <v>Niet exogeen</v>
          </cell>
        </row>
        <row r="49">
          <cell r="A49" t="str">
            <v>E0C211530</v>
          </cell>
          <cell r="B49" t="str">
            <v>962.710.41</v>
          </cell>
          <cell r="C49" t="str">
            <v>96271041</v>
          </cell>
          <cell r="D49" t="str">
            <v>Résultats financiers-charges financières</v>
          </cell>
          <cell r="E49" t="str">
            <v>NE</v>
          </cell>
          <cell r="F49" t="str">
            <v>Niet exogeen</v>
          </cell>
        </row>
        <row r="50">
          <cell r="A50" t="str">
            <v>E0C211540</v>
          </cell>
          <cell r="B50" t="str">
            <v>962.710.42</v>
          </cell>
          <cell r="C50" t="str">
            <v>96271042</v>
          </cell>
          <cell r="D50" t="str">
            <v>Résultats financiers-produits financiers</v>
          </cell>
          <cell r="E50" t="str">
            <v>NE</v>
          </cell>
          <cell r="F50" t="str">
            <v>Niet exogeen</v>
          </cell>
        </row>
        <row r="51">
          <cell r="A51" t="str">
            <v>E0C211670</v>
          </cell>
          <cell r="B51" t="str">
            <v>962.710.57</v>
          </cell>
          <cell r="C51" t="str">
            <v>96271057</v>
          </cell>
          <cell r="D51" t="str">
            <v>Amortissements des installations hors infr Immo incorp</v>
          </cell>
          <cell r="E51" t="str">
            <v>NE</v>
          </cell>
          <cell r="F51" t="str">
            <v>Niet exogeen</v>
          </cell>
        </row>
        <row r="52">
          <cell r="A52" t="str">
            <v>E0C211600</v>
          </cell>
          <cell r="B52" t="str">
            <v>962.710.59</v>
          </cell>
          <cell r="C52" t="str">
            <v>96271059</v>
          </cell>
          <cell r="D52" t="str">
            <v>Amortissements des installations hors infr Immo Corpor</v>
          </cell>
          <cell r="E52" t="str">
            <v>NE</v>
          </cell>
          <cell r="F52" t="str">
            <v>Niet exogeen</v>
          </cell>
        </row>
        <row r="53">
          <cell r="A53" t="str">
            <v>E0C212100</v>
          </cell>
          <cell r="B53" t="str">
            <v>962.711.00</v>
          </cell>
          <cell r="C53" t="str">
            <v>96271100</v>
          </cell>
          <cell r="D53" t="str">
            <v>Tarif de base</v>
          </cell>
          <cell r="E53" t="str">
            <v>EX</v>
          </cell>
          <cell r="F53" t="str">
            <v>Exogeen</v>
          </cell>
        </row>
        <row r="54">
          <cell r="A54" t="str">
            <v>E0C213103</v>
          </cell>
          <cell r="B54" t="str">
            <v>962.712.12</v>
          </cell>
          <cell r="C54" t="str">
            <v>96271212</v>
          </cell>
          <cell r="D54" t="str">
            <v>Désaffectation de la plus-value  Réseau MT</v>
          </cell>
          <cell r="E54" t="str">
            <v>NE</v>
          </cell>
          <cell r="F54" t="str">
            <v>Niet exogeen</v>
          </cell>
        </row>
        <row r="55">
          <cell r="A55" t="str">
            <v>E0C213104</v>
          </cell>
          <cell r="B55" t="str">
            <v>962.712.13</v>
          </cell>
          <cell r="C55" t="str">
            <v>96271213</v>
          </cell>
          <cell r="D55" t="str">
            <v>Désaffectation plus-value  Raccordements et compteurs MT</v>
          </cell>
          <cell r="E55" t="str">
            <v>NE</v>
          </cell>
          <cell r="F55" t="str">
            <v>Niet exogeen</v>
          </cell>
        </row>
        <row r="56">
          <cell r="A56" t="str">
            <v>E0C213105</v>
          </cell>
          <cell r="B56" t="str">
            <v>962.712.14</v>
          </cell>
          <cell r="C56" t="str">
            <v>96271214</v>
          </cell>
          <cell r="D56" t="str">
            <v>Désaf. PV Cab. de disp. et de transf.  MT</v>
          </cell>
          <cell r="E56" t="str">
            <v>NE</v>
          </cell>
          <cell r="F56" t="str">
            <v>Niet exogeen</v>
          </cell>
        </row>
        <row r="57">
          <cell r="A57" t="str">
            <v>E0C213106</v>
          </cell>
          <cell r="B57" t="str">
            <v>962.712.15</v>
          </cell>
          <cell r="C57" t="str">
            <v>96271215</v>
          </cell>
          <cell r="D57" t="str">
            <v>Désaf. de la PV - Réseau BT</v>
          </cell>
          <cell r="E57" t="str">
            <v>NE</v>
          </cell>
          <cell r="F57" t="str">
            <v>Niet exogeen</v>
          </cell>
        </row>
        <row r="58">
          <cell r="A58" t="str">
            <v>E0C213107</v>
          </cell>
          <cell r="B58" t="str">
            <v>962.712.16</v>
          </cell>
          <cell r="C58" t="str">
            <v>96271216</v>
          </cell>
          <cell r="D58" t="str">
            <v>Désaf. PV - Raccordements et compteurs BT</v>
          </cell>
          <cell r="E58" t="str">
            <v>NE</v>
          </cell>
          <cell r="F58" t="str">
            <v>Niet exogeen</v>
          </cell>
        </row>
        <row r="59">
          <cell r="A59" t="str">
            <v>E0C213108</v>
          </cell>
          <cell r="B59" t="str">
            <v>962.712.17</v>
          </cell>
          <cell r="C59" t="str">
            <v>96271217</v>
          </cell>
          <cell r="D59" t="str">
            <v>Désaf. de la PV - Dispatching</v>
          </cell>
          <cell r="E59" t="str">
            <v>NE</v>
          </cell>
          <cell r="F59" t="str">
            <v>Niet exogeen</v>
          </cell>
        </row>
        <row r="60">
          <cell r="A60" t="str">
            <v>E0C213109</v>
          </cell>
          <cell r="B60" t="str">
            <v>962.712.18</v>
          </cell>
          <cell r="C60" t="str">
            <v>96271218</v>
          </cell>
          <cell r="D60" t="str">
            <v>Désaf. de la PV - Invest. hors infrastructure</v>
          </cell>
          <cell r="E60" t="str">
            <v>NE</v>
          </cell>
          <cell r="F60" t="str">
            <v>Niet exogeen</v>
          </cell>
        </row>
        <row r="61">
          <cell r="A61" t="str">
            <v>E0C213295</v>
          </cell>
          <cell r="B61" t="str">
            <v>962.712.29</v>
          </cell>
          <cell r="C61" t="str">
            <v>96271229</v>
          </cell>
          <cell r="D61" t="str">
            <v>Sous St.Transfo.MT : Amortissements</v>
          </cell>
          <cell r="E61" t="str">
            <v>NE</v>
          </cell>
          <cell r="F61" t="str">
            <v>Niet exogeen</v>
          </cell>
        </row>
        <row r="62">
          <cell r="A62" t="str">
            <v>E0C213390</v>
          </cell>
          <cell r="B62" t="str">
            <v>962.712.39</v>
          </cell>
          <cell r="C62" t="str">
            <v>96271239</v>
          </cell>
          <cell r="D62" t="str">
            <v>Réseau MT : Amortissements</v>
          </cell>
          <cell r="E62" t="str">
            <v>NE</v>
          </cell>
          <cell r="F62" t="str">
            <v>Niet exogeen</v>
          </cell>
        </row>
        <row r="63">
          <cell r="A63" t="str">
            <v>E0C213980</v>
          </cell>
          <cell r="B63" t="str">
            <v>962.712.49</v>
          </cell>
          <cell r="C63" t="str">
            <v>96271249</v>
          </cell>
          <cell r="D63" t="str">
            <v>Raccord et compteurs MT: Amortissements</v>
          </cell>
          <cell r="E63" t="str">
            <v>NE</v>
          </cell>
          <cell r="F63" t="str">
            <v>Niet exogeen</v>
          </cell>
        </row>
        <row r="64">
          <cell r="A64" t="str">
            <v>E0C213495</v>
          </cell>
          <cell r="B64" t="str">
            <v>962.712.59</v>
          </cell>
          <cell r="C64" t="str">
            <v>96271259</v>
          </cell>
          <cell r="D64" t="str">
            <v>Cab. dispers. et transfo. MT/BT: Amortissements</v>
          </cell>
          <cell r="E64" t="str">
            <v>NE</v>
          </cell>
          <cell r="F64" t="str">
            <v>Niet exogeen</v>
          </cell>
        </row>
        <row r="65">
          <cell r="A65" t="str">
            <v>E0C213560</v>
          </cell>
          <cell r="B65" t="str">
            <v>962.712.69</v>
          </cell>
          <cell r="C65" t="str">
            <v>96271269</v>
          </cell>
          <cell r="D65" t="str">
            <v>Réseaux BT: Amortissements</v>
          </cell>
          <cell r="E65" t="str">
            <v>NE</v>
          </cell>
          <cell r="F65" t="str">
            <v>Niet exogeen</v>
          </cell>
        </row>
        <row r="66">
          <cell r="A66" t="str">
            <v>E0C213680</v>
          </cell>
          <cell r="B66" t="str">
            <v>962.712.79</v>
          </cell>
          <cell r="C66" t="str">
            <v>96271279</v>
          </cell>
          <cell r="D66" t="str">
            <v>Raccord et compteurs BT: Amortissements</v>
          </cell>
          <cell r="E66" t="str">
            <v>NE</v>
          </cell>
          <cell r="F66" t="str">
            <v>Niet exogeen</v>
          </cell>
        </row>
        <row r="67">
          <cell r="A67" t="str">
            <v>E0C213715</v>
          </cell>
          <cell r="B67" t="str">
            <v>962.712.81</v>
          </cell>
          <cell r="C67" t="str">
            <v>96271281</v>
          </cell>
          <cell r="D67" t="str">
            <v>Ch. pour l'util. de part. d'infrastructure d'autres GRD</v>
          </cell>
          <cell r="E67" t="str">
            <v>EX</v>
          </cell>
          <cell r="F67" t="str">
            <v>exogeen</v>
          </cell>
        </row>
        <row r="68">
          <cell r="A68" t="str">
            <v>E0C223200</v>
          </cell>
          <cell r="B68" t="str">
            <v>962.714.21</v>
          </cell>
          <cell r="C68" t="str">
            <v>96271421</v>
          </cell>
          <cell r="D68" t="str">
            <v>Amortissements des actifs liés à la gestion du système</v>
          </cell>
          <cell r="E68" t="str">
            <v>NE</v>
          </cell>
          <cell r="F68" t="str">
            <v>Niet exogeen</v>
          </cell>
        </row>
        <row r="69">
          <cell r="A69" t="str">
            <v>E0C217000</v>
          </cell>
          <cell r="B69" t="str">
            <v>962.717.00</v>
          </cell>
          <cell r="C69" t="str">
            <v>96271700</v>
          </cell>
          <cell r="D69" t="str">
            <v>GESTION DE LA CLIENTELE PROTEGEE</v>
          </cell>
          <cell r="E69" t="str">
            <v>NE</v>
          </cell>
          <cell r="F69" t="str">
            <v>Niet exogeen</v>
          </cell>
        </row>
        <row r="70">
          <cell r="A70" t="str">
            <v>E0C217010</v>
          </cell>
          <cell r="B70" t="str">
            <v>962.717.01</v>
          </cell>
          <cell r="C70" t="str">
            <v>96271701</v>
          </cell>
          <cell r="D70" t="str">
            <v>GESTION DE LA CLIENTELE NON PROTEGEE</v>
          </cell>
          <cell r="E70" t="str">
            <v>NE</v>
          </cell>
          <cell r="F70" t="str">
            <v>Niet exogeen</v>
          </cell>
        </row>
        <row r="71">
          <cell r="A71" t="str">
            <v>E0C217020</v>
          </cell>
          <cell r="B71" t="str">
            <v>962.717.02</v>
          </cell>
          <cell r="C71" t="str">
            <v>96271702</v>
          </cell>
          <cell r="D71" t="str">
            <v>GESTION DE LA CLIENTELE -AUTRES</v>
          </cell>
          <cell r="E71" t="str">
            <v>NE</v>
          </cell>
          <cell r="F71" t="str">
            <v>Niet exogeen</v>
          </cell>
        </row>
        <row r="72">
          <cell r="A72" t="str">
            <v>E0C217030</v>
          </cell>
          <cell r="B72" t="str">
            <v>962.717.03</v>
          </cell>
          <cell r="C72" t="str">
            <v>96271703</v>
          </cell>
          <cell r="D72" t="str">
            <v>FOURNITURE D ELECTRICITE A LA CLIENTELE PROTEGEE</v>
          </cell>
          <cell r="E72" t="str">
            <v>NE</v>
          </cell>
          <cell r="F72" t="str">
            <v>Niet exogeen</v>
          </cell>
        </row>
        <row r="73">
          <cell r="A73" t="str">
            <v>E0C217040</v>
          </cell>
          <cell r="B73" t="str">
            <v>962.717.04</v>
          </cell>
          <cell r="C73" t="str">
            <v>96271704</v>
          </cell>
          <cell r="D73" t="str">
            <v>FOURNITURE D ELECTRICITE A LA CLIENTELE NON PROTEGEE</v>
          </cell>
          <cell r="E73" t="str">
            <v>NE</v>
          </cell>
          <cell r="F73" t="str">
            <v>Niet exogeen</v>
          </cell>
        </row>
        <row r="74">
          <cell r="A74" t="str">
            <v>E0C217050</v>
          </cell>
          <cell r="B74" t="str">
            <v>962.717.05</v>
          </cell>
          <cell r="C74" t="str">
            <v>96271705</v>
          </cell>
          <cell r="D74" t="str">
            <v>REDEV TRANSIT ET TRANSPORT CLIENTELE PROTEGEE</v>
          </cell>
          <cell r="E74" t="str">
            <v>NE</v>
          </cell>
          <cell r="F74" t="str">
            <v>Niet exogeen</v>
          </cell>
        </row>
        <row r="75">
          <cell r="A75" t="str">
            <v>E0C217060</v>
          </cell>
          <cell r="B75" t="str">
            <v>962.717.06</v>
          </cell>
          <cell r="C75" t="str">
            <v>96271706</v>
          </cell>
          <cell r="D75" t="str">
            <v>REDEV TRANSIT ET TRANSPORT CLIENTELE NON PROTEGEE</v>
          </cell>
          <cell r="E75" t="str">
            <v>NE</v>
          </cell>
          <cell r="F75" t="str">
            <v>Niet exogeen</v>
          </cell>
        </row>
        <row r="76">
          <cell r="A76" t="str">
            <v>E0C217070</v>
          </cell>
          <cell r="B76" t="str">
            <v>962.717.07</v>
          </cell>
          <cell r="C76" t="str">
            <v>96271707</v>
          </cell>
          <cell r="D76" t="str">
            <v>ACHAT ENERGIE CLIENTELE PROTEGEE</v>
          </cell>
          <cell r="E76" t="str">
            <v>NE</v>
          </cell>
          <cell r="F76" t="str">
            <v>Niet exogeen</v>
          </cell>
        </row>
        <row r="77">
          <cell r="A77" t="str">
            <v>E0C217080</v>
          </cell>
          <cell r="B77" t="str">
            <v>962.717.08</v>
          </cell>
          <cell r="C77" t="str">
            <v>96271708</v>
          </cell>
          <cell r="D77" t="str">
            <v>ACHAT ENERGIE CLIENTELE NON PROTEGEE</v>
          </cell>
          <cell r="E77" t="str">
            <v>NE</v>
          </cell>
          <cell r="F77" t="str">
            <v>Niet exogeen</v>
          </cell>
        </row>
        <row r="78">
          <cell r="A78" t="str">
            <v>E0C217090</v>
          </cell>
          <cell r="B78" t="str">
            <v>962.717.09</v>
          </cell>
          <cell r="C78" t="str">
            <v>96271709</v>
          </cell>
          <cell r="D78" t="str">
            <v>RV ET -VALUES/REAL CREANCES COMMERCIALES CLIENTELE PROTEGEE</v>
          </cell>
          <cell r="E78" t="str">
            <v>NE</v>
          </cell>
          <cell r="F78" t="str">
            <v>Niet exogeen</v>
          </cell>
        </row>
        <row r="79">
          <cell r="A79" t="str">
            <v>E0C217100</v>
          </cell>
          <cell r="B79" t="str">
            <v>962.717.10</v>
          </cell>
          <cell r="C79" t="str">
            <v>96271710</v>
          </cell>
          <cell r="D79" t="str">
            <v>RV ET -VALUES/REAL CREANCES COMMERCIALES CLIENT NON PROTEGEE</v>
          </cell>
          <cell r="E79" t="str">
            <v>NE</v>
          </cell>
          <cell r="F79" t="str">
            <v>Niet exogeen</v>
          </cell>
        </row>
        <row r="80">
          <cell r="A80" t="str">
            <v>E0C217200</v>
          </cell>
          <cell r="B80" t="str">
            <v>962.717.20</v>
          </cell>
          <cell r="C80" t="str">
            <v>96271720</v>
          </cell>
          <cell r="D80" t="str">
            <v>COMPENSATION COUTS NETS</v>
          </cell>
          <cell r="E80" t="str">
            <v>NE</v>
          </cell>
          <cell r="F80" t="str">
            <v>Niet exogeen</v>
          </cell>
        </row>
        <row r="81">
          <cell r="A81" t="str">
            <v>E0C217210</v>
          </cell>
          <cell r="B81" t="str">
            <v>962.717.21</v>
          </cell>
          <cell r="C81" t="str">
            <v>96271721</v>
          </cell>
          <cell r="D81" t="str">
            <v>AUTRES PREST IMPOSEES PAR POUV PUBLICS (GEST DES PLAINTES)</v>
          </cell>
          <cell r="E81" t="str">
            <v>NE</v>
          </cell>
          <cell r="F81" t="str">
            <v>Niet exogeen</v>
          </cell>
        </row>
        <row r="82">
          <cell r="A82" t="str">
            <v>E0C217220</v>
          </cell>
          <cell r="B82" t="str">
            <v>962.717.22</v>
          </cell>
          <cell r="C82" t="str">
            <v>96271722</v>
          </cell>
          <cell r="D82" t="str">
            <v>AIDE JURIDIQUE</v>
          </cell>
          <cell r="E82" t="str">
            <v>NE</v>
          </cell>
          <cell r="F82" t="str">
            <v>Niet exogeen</v>
          </cell>
        </row>
        <row r="83">
          <cell r="A83" t="str">
            <v>E0C217230</v>
          </cell>
          <cell r="B83" t="str">
            <v>962.717.23</v>
          </cell>
          <cell r="C83" t="str">
            <v>96271723</v>
          </cell>
          <cell r="D83" t="str">
            <v>TAXES DIVERSES CLIENTELE PROTEGEE</v>
          </cell>
          <cell r="E83" t="str">
            <v>NE</v>
          </cell>
          <cell r="F83" t="str">
            <v>Niet exogeen</v>
          </cell>
        </row>
        <row r="84">
          <cell r="A84" t="str">
            <v>E0C217250</v>
          </cell>
          <cell r="B84" t="str">
            <v>962.717.25</v>
          </cell>
          <cell r="C84" t="str">
            <v>96271725</v>
          </cell>
          <cell r="D84" t="str">
            <v>Recouvrement créances - clientèle protégée</v>
          </cell>
          <cell r="E84" t="str">
            <v>NE</v>
          </cell>
          <cell r="F84" t="str">
            <v>Niet exogeen</v>
          </cell>
        </row>
        <row r="85">
          <cell r="A85" t="str">
            <v>E0C217400</v>
          </cell>
          <cell r="B85" t="str">
            <v>962.717.40</v>
          </cell>
          <cell r="C85" t="str">
            <v>96271740</v>
          </cell>
          <cell r="D85" t="str">
            <v>ADMINISTRATIFS CAB-CLIENTELE PROTEGEE</v>
          </cell>
          <cell r="E85" t="str">
            <v>NE</v>
          </cell>
          <cell r="F85" t="str">
            <v>Niet exogeen</v>
          </cell>
        </row>
        <row r="86">
          <cell r="A86" t="str">
            <v>E0C217410</v>
          </cell>
          <cell r="B86" t="str">
            <v>962.717.41</v>
          </cell>
          <cell r="C86" t="str">
            <v>96271741</v>
          </cell>
          <cell r="D86" t="str">
            <v>GEST INFRASTRUC CAB: TALEXUS, CENTRE CHARG - CLIENTELE PROT</v>
          </cell>
          <cell r="E86" t="str">
            <v>NE</v>
          </cell>
          <cell r="F86" t="str">
            <v>Niet exogeen</v>
          </cell>
        </row>
        <row r="87">
          <cell r="A87" t="str">
            <v>E0C217420</v>
          </cell>
          <cell r="B87" t="str">
            <v>962.717.42</v>
          </cell>
          <cell r="C87" t="str">
            <v>96271742</v>
          </cell>
          <cell r="D87" t="str">
            <v>FRAIS ACTIVATION ET DESACTIVATION CAB CL PROTEGEE</v>
          </cell>
          <cell r="E87" t="str">
            <v>NE</v>
          </cell>
          <cell r="F87" t="str">
            <v>Niet exogeen</v>
          </cell>
        </row>
        <row r="88">
          <cell r="A88" t="str">
            <v>E0C217430</v>
          </cell>
          <cell r="B88" t="str">
            <v>962.717.43</v>
          </cell>
          <cell r="C88" t="str">
            <v>96271743</v>
          </cell>
          <cell r="D88" t="str">
            <v>FRAIS COUPURES CAB CLIENTELE PROTEGEE</v>
          </cell>
          <cell r="E88" t="str">
            <v>NE</v>
          </cell>
          <cell r="F88" t="str">
            <v>Niet exogeen</v>
          </cell>
        </row>
        <row r="89">
          <cell r="A89" t="str">
            <v>E0C217440</v>
          </cell>
          <cell r="B89" t="str">
            <v>962.717.44</v>
          </cell>
          <cell r="C89" t="str">
            <v>96271744</v>
          </cell>
          <cell r="D89" t="str">
            <v>ENTRETIEN DES CAB - CLIENTELE PROTEGEE</v>
          </cell>
          <cell r="E89" t="str">
            <v>NE</v>
          </cell>
          <cell r="F89" t="str">
            <v>Niet exogeen</v>
          </cell>
        </row>
        <row r="90">
          <cell r="A90" t="str">
            <v>E0C217450</v>
          </cell>
          <cell r="B90" t="str">
            <v>962.717.45</v>
          </cell>
          <cell r="C90" t="str">
            <v>96271745</v>
          </cell>
          <cell r="D90" t="str">
            <v>FACTURATION COUTS LIES AUX CAB-CLIENTELE PROTEGEE</v>
          </cell>
          <cell r="E90" t="str">
            <v>NE</v>
          </cell>
          <cell r="F90" t="str">
            <v>Niet exogeen</v>
          </cell>
        </row>
        <row r="91">
          <cell r="A91" t="str">
            <v>E0C217460</v>
          </cell>
          <cell r="B91" t="str">
            <v>962.717.46</v>
          </cell>
          <cell r="C91" t="str">
            <v>96271746</v>
          </cell>
          <cell r="D91" t="str">
            <v>FRAIS DE COUPURE IMPAYES CLIENTELE PROTEGEE</v>
          </cell>
          <cell r="E91" t="str">
            <v>NE</v>
          </cell>
          <cell r="F91" t="str">
            <v>Niet exogeen</v>
          </cell>
        </row>
        <row r="92">
          <cell r="A92" t="str">
            <v>E0C217470</v>
          </cell>
          <cell r="B92" t="str">
            <v>962.717.47</v>
          </cell>
          <cell r="C92" t="str">
            <v>96271747</v>
          </cell>
          <cell r="D92" t="str">
            <v>AMORTISSEMENTS CAB - CLIENTELE PROTEGEE</v>
          </cell>
          <cell r="E92" t="str">
            <v>NE</v>
          </cell>
          <cell r="F92" t="str">
            <v>Niet exogeen</v>
          </cell>
        </row>
        <row r="93">
          <cell r="A93" t="str">
            <v>E0C217480</v>
          </cell>
          <cell r="B93" t="str">
            <v>962.717.48</v>
          </cell>
          <cell r="C93" t="str">
            <v>96271748</v>
          </cell>
          <cell r="D93" t="str">
            <v>CHARGES FINANCIERES CAB CL PROTEGEE</v>
          </cell>
          <cell r="E93" t="str">
            <v>NE</v>
          </cell>
          <cell r="F93" t="str">
            <v>Niet exogeen</v>
          </cell>
        </row>
        <row r="94">
          <cell r="A94" t="str">
            <v>E0C217490</v>
          </cell>
          <cell r="B94" t="str">
            <v>962.717.49</v>
          </cell>
          <cell r="C94" t="str">
            <v>96271749</v>
          </cell>
          <cell r="D94" t="str">
            <v>REMCI CAB CLIENTELE PROTEGEE</v>
          </cell>
          <cell r="E94" t="str">
            <v>NE</v>
          </cell>
          <cell r="F94" t="str">
            <v>Niet exogeen</v>
          </cell>
        </row>
        <row r="95">
          <cell r="A95" t="str">
            <v>E0C217500</v>
          </cell>
          <cell r="B95" t="str">
            <v>962.717.50</v>
          </cell>
          <cell r="C95" t="str">
            <v>96271750</v>
          </cell>
          <cell r="D95" t="str">
            <v>ADMINISTRATIFS CAB CLIENTELE NON PROTEG</v>
          </cell>
          <cell r="E95" t="str">
            <v>NE</v>
          </cell>
          <cell r="F95" t="str">
            <v>Niet exogeen</v>
          </cell>
        </row>
        <row r="96">
          <cell r="A96" t="str">
            <v>E0C217510</v>
          </cell>
          <cell r="B96" t="str">
            <v>962.717.51</v>
          </cell>
          <cell r="C96" t="str">
            <v>96271751</v>
          </cell>
          <cell r="D96" t="str">
            <v>GESTION INFRASTR CAB:TALEXUS, CENTRE CHARGEM CL NON PROTEGEE</v>
          </cell>
          <cell r="E96" t="str">
            <v>NE</v>
          </cell>
          <cell r="F96" t="str">
            <v>Niet exogeen</v>
          </cell>
        </row>
        <row r="97">
          <cell r="A97" t="str">
            <v>E0C217520</v>
          </cell>
          <cell r="B97" t="str">
            <v>962.717.52</v>
          </cell>
          <cell r="C97" t="str">
            <v>96271752</v>
          </cell>
          <cell r="D97" t="str">
            <v>FRAIS ACTIV/DESACT CAB CLIENTELE NON PROTEGEE</v>
          </cell>
          <cell r="E97" t="str">
            <v>NE</v>
          </cell>
          <cell r="F97" t="str">
            <v>Niet exogeen</v>
          </cell>
        </row>
        <row r="98">
          <cell r="A98" t="str">
            <v>E0C217530</v>
          </cell>
          <cell r="B98" t="str">
            <v>962.717.53</v>
          </cell>
          <cell r="C98" t="str">
            <v>96271753</v>
          </cell>
          <cell r="D98" t="str">
            <v>FRAIS COUPURE CAB CLIENTELE NON PROTEGEE</v>
          </cell>
          <cell r="E98" t="str">
            <v>NE</v>
          </cell>
          <cell r="F98" t="str">
            <v>Niet exogeen</v>
          </cell>
        </row>
        <row r="99">
          <cell r="A99" t="str">
            <v>E0C217540</v>
          </cell>
          <cell r="B99" t="str">
            <v>962.717.54</v>
          </cell>
          <cell r="C99" t="str">
            <v>96271754</v>
          </cell>
          <cell r="D99" t="str">
            <v>ENTRETIEN CAB CLIENTELE NON PROTEGEE</v>
          </cell>
          <cell r="E99" t="str">
            <v>NE</v>
          </cell>
          <cell r="F99" t="str">
            <v>Niet exogeen</v>
          </cell>
        </row>
        <row r="100">
          <cell r="A100" t="str">
            <v>E0C217550</v>
          </cell>
          <cell r="B100" t="str">
            <v>962.717.55</v>
          </cell>
          <cell r="C100" t="str">
            <v>96271755</v>
          </cell>
          <cell r="D100" t="str">
            <v>FACTURATION COUTS LIES AUX CAB CLIENTELE NON PROTEGEE</v>
          </cell>
          <cell r="E100" t="str">
            <v>NE</v>
          </cell>
          <cell r="F100" t="str">
            <v>Niet exogeen</v>
          </cell>
        </row>
        <row r="101">
          <cell r="A101" t="str">
            <v>E0C217560</v>
          </cell>
          <cell r="B101" t="str">
            <v>962.717.56</v>
          </cell>
          <cell r="C101" t="str">
            <v>96271756</v>
          </cell>
          <cell r="D101" t="str">
            <v>FRAIS COUP IMPAYES CLIENTELE NON PROTEGEE</v>
          </cell>
          <cell r="E101" t="str">
            <v>NE</v>
          </cell>
          <cell r="F101" t="str">
            <v>Niet exogeen</v>
          </cell>
        </row>
        <row r="102">
          <cell r="A102" t="str">
            <v>E0C217570</v>
          </cell>
          <cell r="B102" t="str">
            <v>962.717.57</v>
          </cell>
          <cell r="C102" t="str">
            <v>96271757</v>
          </cell>
          <cell r="D102" t="str">
            <v>AMORTISSEMENT CAB CLIENTELE NON PROTEGEE</v>
          </cell>
          <cell r="E102" t="str">
            <v>NE</v>
          </cell>
          <cell r="F102" t="str">
            <v>Niet exogeen</v>
          </cell>
        </row>
        <row r="103">
          <cell r="A103" t="str">
            <v>E0C217580</v>
          </cell>
          <cell r="B103" t="str">
            <v>962.717.58</v>
          </cell>
          <cell r="C103" t="str">
            <v>96271758</v>
          </cell>
          <cell r="D103" t="str">
            <v>CHARGES FINANCIERES CAB CLIENTELE NON PROTEGEE</v>
          </cell>
          <cell r="E103" t="str">
            <v>NE</v>
          </cell>
          <cell r="F103" t="str">
            <v>Niet exogeen</v>
          </cell>
        </row>
        <row r="104">
          <cell r="A104" t="str">
            <v>E0C217590</v>
          </cell>
          <cell r="B104" t="str">
            <v>962.717.59</v>
          </cell>
          <cell r="C104" t="str">
            <v>96271759</v>
          </cell>
          <cell r="D104" t="str">
            <v>REMCI CAB CLIENTELE NON PROTEGEE</v>
          </cell>
          <cell r="E104" t="str">
            <v>NE</v>
          </cell>
          <cell r="F104" t="str">
            <v>Niet exogeen</v>
          </cell>
        </row>
        <row r="105">
          <cell r="A105" t="str">
            <v>E0C217600</v>
          </cell>
          <cell r="B105" t="str">
            <v>962.717.60</v>
          </cell>
          <cell r="C105" t="str">
            <v>96271760</v>
          </cell>
          <cell r="D105" t="str">
            <v>ACCUEIL VISITEUR CLIENTELE PROTEGEE</v>
          </cell>
          <cell r="E105" t="str">
            <v>NE</v>
          </cell>
          <cell r="F105" t="str">
            <v>Niet exogeen</v>
          </cell>
        </row>
        <row r="106">
          <cell r="A106" t="str">
            <v>E0C217610</v>
          </cell>
          <cell r="B106" t="str">
            <v>962.717.61</v>
          </cell>
          <cell r="C106" t="str">
            <v>96271761</v>
          </cell>
          <cell r="D106" t="str">
            <v>ACCUEIL VISITEUR CLIENTELE NON PROTEGEE</v>
          </cell>
          <cell r="E106" t="str">
            <v>NE</v>
          </cell>
          <cell r="F106" t="str">
            <v>Niet exogeen</v>
          </cell>
        </row>
        <row r="107">
          <cell r="A107" t="str">
            <v>E0C217700</v>
          </cell>
          <cell r="B107" t="str">
            <v>962.717.70</v>
          </cell>
          <cell r="C107" t="str">
            <v>96271770</v>
          </cell>
          <cell r="D107" t="str">
            <v>FOURNITURE D ELECTRICITE A TITRE GRATUIT</v>
          </cell>
          <cell r="E107" t="str">
            <v>EX</v>
          </cell>
          <cell r="F107" t="str">
            <v>exogeen</v>
          </cell>
        </row>
        <row r="108">
          <cell r="A108" t="str">
            <v>E0C217710</v>
          </cell>
          <cell r="B108" t="str">
            <v>962.717.71</v>
          </cell>
          <cell r="C108" t="str">
            <v>96271771</v>
          </cell>
          <cell r="D108" t="str">
            <v>ACTIONS URE</v>
          </cell>
          <cell r="E108" t="str">
            <v>EX</v>
          </cell>
          <cell r="F108" t="str">
            <v>exogeen</v>
          </cell>
        </row>
        <row r="109">
          <cell r="A109" t="str">
            <v>E0C217720</v>
          </cell>
          <cell r="B109" t="str">
            <v>962.717.72</v>
          </cell>
          <cell r="C109" t="str">
            <v>96271772</v>
          </cell>
          <cell r="D109" t="str">
            <v>ACHAT CERTIFICATS VERTS</v>
          </cell>
          <cell r="E109" t="str">
            <v>EX</v>
          </cell>
          <cell r="F109" t="str">
            <v>exogeen</v>
          </cell>
        </row>
        <row r="110">
          <cell r="A110" t="str">
            <v>E0C217730</v>
          </cell>
          <cell r="B110" t="str">
            <v>962.717.73</v>
          </cell>
          <cell r="C110" t="str">
            <v>96271773</v>
          </cell>
          <cell r="D110" t="str">
            <v>Guichet Unique</v>
          </cell>
          <cell r="E110" t="str">
            <v>NE</v>
          </cell>
          <cell r="F110" t="str">
            <v>Niet exogeen</v>
          </cell>
        </row>
        <row r="111">
          <cell r="A111" t="str">
            <v>E0C217800</v>
          </cell>
          <cell r="B111" t="str">
            <v>962.717.80</v>
          </cell>
          <cell r="C111" t="str">
            <v>96271780</v>
          </cell>
          <cell r="D111" t="str">
            <v>ENTRETIEN ECLAIRAGE PUBLIC</v>
          </cell>
          <cell r="E111" t="str">
            <v>NE</v>
          </cell>
          <cell r="F111" t="str">
            <v>Niet exogeen</v>
          </cell>
        </row>
        <row r="112">
          <cell r="A112" t="str">
            <v>E0C217810</v>
          </cell>
          <cell r="B112" t="str">
            <v>962.717.81</v>
          </cell>
          <cell r="C112" t="str">
            <v>96271781</v>
          </cell>
          <cell r="D112" t="str">
            <v>REMPLACEMENT STRUCTURES TL</v>
          </cell>
          <cell r="E112" t="str">
            <v>NE</v>
          </cell>
          <cell r="F112" t="str">
            <v>Niet exogeen</v>
          </cell>
        </row>
        <row r="113">
          <cell r="A113" t="str">
            <v>E0C217820</v>
          </cell>
          <cell r="B113" t="str">
            <v>962.717.82</v>
          </cell>
          <cell r="C113" t="str">
            <v>96271782</v>
          </cell>
          <cell r="D113" t="str">
            <v>DIMMING</v>
          </cell>
          <cell r="E113" t="str">
            <v>NE</v>
          </cell>
          <cell r="F113" t="str">
            <v>Niet exogeen</v>
          </cell>
        </row>
        <row r="114">
          <cell r="A114" t="str">
            <v>E0C320000</v>
          </cell>
          <cell r="B114" t="str">
            <v>962.721.00</v>
          </cell>
          <cell r="C114" t="str">
            <v>96272100</v>
          </cell>
          <cell r="D114" t="str">
            <v>Compensation des pertes sur réseau</v>
          </cell>
          <cell r="E114" t="str">
            <v>NE</v>
          </cell>
          <cell r="F114" t="str">
            <v>Niet exogeen</v>
          </cell>
        </row>
        <row r="115">
          <cell r="A115" t="str">
            <v>E0C335000</v>
          </cell>
          <cell r="B115" t="str">
            <v>962.723.00</v>
          </cell>
          <cell r="C115" t="str">
            <v>96272300</v>
          </cell>
          <cell r="D115" t="str">
            <v>Solde de réconciliation (ed)</v>
          </cell>
          <cell r="E115" t="str">
            <v>NE</v>
          </cell>
          <cell r="F115" t="str">
            <v>Niet exogeen</v>
          </cell>
        </row>
        <row r="116">
          <cell r="A116" t="str">
            <v>E0C441200</v>
          </cell>
          <cell r="B116" t="str">
            <v>962.733.02</v>
          </cell>
          <cell r="C116" t="str">
            <v>96273302</v>
          </cell>
          <cell r="D116" t="str">
            <v>Charges de pens non capital charges financières</v>
          </cell>
          <cell r="E116" t="str">
            <v>NE</v>
          </cell>
          <cell r="F116" t="str">
            <v>Niet exogeen</v>
          </cell>
        </row>
        <row r="117">
          <cell r="A117" t="str">
            <v>E0C441300</v>
          </cell>
          <cell r="B117" t="str">
            <v>962.733.03</v>
          </cell>
          <cell r="C117" t="str">
            <v>96273303</v>
          </cell>
          <cell r="D117" t="str">
            <v>Charges de pension non capitalisées-capital</v>
          </cell>
          <cell r="E117" t="str">
            <v>EX</v>
          </cell>
          <cell r="F117" t="str">
            <v>exogeen</v>
          </cell>
        </row>
        <row r="118">
          <cell r="A118" t="str">
            <v>E0C441400</v>
          </cell>
          <cell r="B118" t="str">
            <v>962.733.04</v>
          </cell>
          <cell r="C118" t="str">
            <v>96273304</v>
          </cell>
          <cell r="D118" t="str">
            <v>Charges de pension non capitalisées-rentes</v>
          </cell>
          <cell r="E118" t="str">
            <v>EX</v>
          </cell>
          <cell r="F118" t="str">
            <v>exogeen</v>
          </cell>
        </row>
        <row r="119">
          <cell r="A119" t="str">
            <v>E0C451200</v>
          </cell>
          <cell r="B119" t="str">
            <v>962.734.01</v>
          </cell>
          <cell r="C119" t="str">
            <v>96273401</v>
          </cell>
          <cell r="D119" t="str">
            <v>Autres précomptes mobiliers</v>
          </cell>
          <cell r="E119" t="str">
            <v>EX</v>
          </cell>
          <cell r="F119" t="str">
            <v>exogeen</v>
          </cell>
        </row>
        <row r="120">
          <cell r="A120" t="str">
            <v>E0C452100</v>
          </cell>
          <cell r="B120" t="str">
            <v>962.734.10</v>
          </cell>
          <cell r="C120" t="str">
            <v>96273410</v>
          </cell>
          <cell r="D120" t="str">
            <v>Redevance pour occupation du domaine public</v>
          </cell>
          <cell r="E120" t="str">
            <v>EX</v>
          </cell>
          <cell r="F120" t="str">
            <v>Exogeen</v>
          </cell>
        </row>
        <row r="121">
          <cell r="A121" t="str">
            <v>E0C452110</v>
          </cell>
          <cell r="B121" t="str">
            <v>962.734.11</v>
          </cell>
          <cell r="C121" t="str">
            <v>96273411</v>
          </cell>
          <cell r="D121" t="str">
            <v>Compensation revenus indépendants</v>
          </cell>
          <cell r="E121" t="str">
            <v>EX</v>
          </cell>
          <cell r="F121" t="str">
            <v>exogeen</v>
          </cell>
        </row>
        <row r="122">
          <cell r="A122" t="str">
            <v>E0C452120</v>
          </cell>
          <cell r="B122" t="str">
            <v>962.734.12</v>
          </cell>
          <cell r="C122" t="str">
            <v>96273412</v>
          </cell>
          <cell r="D122" t="str">
            <v>Taxe de voirie</v>
          </cell>
          <cell r="E122" t="str">
            <v>EX</v>
          </cell>
          <cell r="F122" t="str">
            <v>Exogeen</v>
          </cell>
        </row>
        <row r="123">
          <cell r="A123" t="str">
            <v>E0C452200</v>
          </cell>
          <cell r="B123" t="str">
            <v>962.734.19</v>
          </cell>
          <cell r="C123" t="str">
            <v>96273419</v>
          </cell>
          <cell r="D123" t="str">
            <v>Autres imp., prél., surch., contrib. &amp; rétrib. restants</v>
          </cell>
          <cell r="E123" t="str">
            <v>EX</v>
          </cell>
          <cell r="F123" t="str">
            <v>exogeen</v>
          </cell>
        </row>
        <row r="125">
          <cell r="A125" t="str">
            <v>E0C217240</v>
          </cell>
          <cell r="B125" t="str">
            <v>962.X17.24</v>
          </cell>
          <cell r="D125" t="str">
            <v>Taxes diverses - Clientèle non-protégée</v>
          </cell>
          <cell r="E125" t="str">
            <v>EX</v>
          </cell>
          <cell r="F125" t="str">
            <v>Niet exogeen</v>
          </cell>
          <cell r="G125" t="str">
            <v>EXOGEEN</v>
          </cell>
        </row>
        <row r="126">
          <cell r="A126" t="str">
            <v>E0C217900</v>
          </cell>
          <cell r="B126" t="str">
            <v>962.X17.90</v>
          </cell>
          <cell r="D126" t="str">
            <v>Fourniture gratuite d'énergie verte</v>
          </cell>
          <cell r="E126" t="str">
            <v>EX</v>
          </cell>
          <cell r="F126" t="str">
            <v>Niet exogeen</v>
          </cell>
          <cell r="G126" t="str">
            <v>EXOGEEN</v>
          </cell>
        </row>
        <row r="127">
          <cell r="A127" t="str">
            <v>E0C217910</v>
          </cell>
          <cell r="B127" t="str">
            <v>962.X17.91</v>
          </cell>
          <cell r="D127" t="str">
            <v>Déplacement install. Imposés par pouvoirs publics</v>
          </cell>
          <cell r="E127" t="str">
            <v>EX</v>
          </cell>
          <cell r="F127" t="str">
            <v>Niet exogeen</v>
          </cell>
          <cell r="G127" t="str">
            <v>EXOGEEN</v>
          </cell>
        </row>
        <row r="128">
          <cell r="A128" t="str">
            <v>E0C217920</v>
          </cell>
          <cell r="B128" t="str">
            <v>962.X17.92</v>
          </cell>
          <cell r="D128" t="str">
            <v>Financt missions serv. Publ.confiées à GRD (crédit)</v>
          </cell>
          <cell r="E128" t="str">
            <v>EX</v>
          </cell>
          <cell r="F128" t="str">
            <v>Niet exogeen</v>
          </cell>
          <cell r="G128" t="str">
            <v>EXOGEEN</v>
          </cell>
        </row>
        <row r="129">
          <cell r="A129" t="str">
            <v>E0C217930</v>
          </cell>
          <cell r="B129" t="str">
            <v>962.X17.93</v>
          </cell>
          <cell r="D129" t="str">
            <v>Ombudsman</v>
          </cell>
          <cell r="E129" t="str">
            <v>EX</v>
          </cell>
          <cell r="F129" t="str">
            <v>Niet exogeen</v>
          </cell>
          <cell r="G129" t="str">
            <v>EXOGEEN</v>
          </cell>
        </row>
        <row r="130">
          <cell r="A130" t="str">
            <v>E0C310000</v>
          </cell>
          <cell r="B130" t="str">
            <v>962.X20</v>
          </cell>
          <cell r="D130" t="str">
            <v>Réglage de la tension et de la puissance réactive</v>
          </cell>
          <cell r="E130" t="str">
            <v>NE</v>
          </cell>
          <cell r="F130" t="str">
            <v>Niet exogeen</v>
          </cell>
        </row>
        <row r="131">
          <cell r="A131" t="str">
            <v>E0C330000</v>
          </cell>
          <cell r="B131" t="str">
            <v>962.X22</v>
          </cell>
          <cell r="D131" t="str">
            <v>Non-respect d'un programme accepté</v>
          </cell>
          <cell r="E131" t="str">
            <v>NE</v>
          </cell>
          <cell r="F131" t="str">
            <v>Niet exogeen</v>
          </cell>
        </row>
        <row r="132">
          <cell r="A132" t="str">
            <v>E0C213830</v>
          </cell>
          <cell r="B132" t="str">
            <v>962.X12.92</v>
          </cell>
          <cell r="D132" t="str">
            <v>Coût de la construction de l’éclairage public</v>
          </cell>
          <cell r="E132" t="str">
            <v>NE</v>
          </cell>
          <cell r="F132" t="str">
            <v>Niet exogeen</v>
          </cell>
        </row>
        <row r="133">
          <cell r="A133" t="str">
            <v>E0C213840</v>
          </cell>
          <cell r="B133" t="str">
            <v>962.X12.93</v>
          </cell>
          <cell r="D133" t="str">
            <v>Facturation de la construction de l’éclairage public</v>
          </cell>
          <cell r="E133" t="str">
            <v>NE</v>
          </cell>
          <cell r="F133" t="str">
            <v>Niet exogeen</v>
          </cell>
        </row>
        <row r="134">
          <cell r="A134" t="str">
            <v>E0C214110</v>
          </cell>
          <cell r="B134" t="str">
            <v>962.X13.00</v>
          </cell>
          <cell r="D134" t="str">
            <v>Entretien, gestion des compteurs à budget, gestion de la clientèle protégée</v>
          </cell>
          <cell r="E134" t="str">
            <v>EX</v>
          </cell>
          <cell r="F134" t="str">
            <v>Niet exogeen</v>
          </cell>
          <cell r="G134" t="str">
            <v>EXOGEEN</v>
          </cell>
        </row>
        <row r="135">
          <cell r="A135" t="str">
            <v>E0C214120</v>
          </cell>
          <cell r="B135" t="str">
            <v>962.X13.01</v>
          </cell>
          <cell r="D135" t="str">
            <v>Amortissements des compteurs à budget</v>
          </cell>
          <cell r="E135" t="str">
            <v>NE</v>
          </cell>
          <cell r="F135" t="str">
            <v>Niet exogeen</v>
          </cell>
        </row>
        <row r="136">
          <cell r="A136" t="str">
            <v>E0C214130</v>
          </cell>
          <cell r="B136" t="str">
            <v>962.X13.02</v>
          </cell>
          <cell r="D136" t="str">
            <v>Fourniture d’électricité à la clientèle protégée</v>
          </cell>
          <cell r="E136" t="str">
            <v>EX</v>
          </cell>
          <cell r="F136" t="str">
            <v>Niet exogeen</v>
          </cell>
          <cell r="G136" t="str">
            <v>EXOGEEN</v>
          </cell>
        </row>
        <row r="137">
          <cell r="A137" t="str">
            <v>E0C214140</v>
          </cell>
          <cell r="B137" t="str">
            <v>962.X13.03</v>
          </cell>
          <cell r="D137" t="str">
            <v>Fourniture d’électricité à un tarif social spécifique</v>
          </cell>
          <cell r="E137" t="str">
            <v>EX</v>
          </cell>
          <cell r="F137" t="str">
            <v>Niet exogeen</v>
          </cell>
          <cell r="G137" t="str">
            <v>EXOGEEN</v>
          </cell>
        </row>
        <row r="138">
          <cell r="A138" t="str">
            <v>E0C214142</v>
          </cell>
          <cell r="B138" t="str">
            <v>962.X13.04</v>
          </cell>
          <cell r="D138" t="str">
            <v>Gestion de la clientèle protégée</v>
          </cell>
          <cell r="E138" t="str">
            <v>EX</v>
          </cell>
          <cell r="F138" t="str">
            <v>Niet exogeen</v>
          </cell>
          <cell r="G138" t="str">
            <v>EXOGEEN</v>
          </cell>
        </row>
        <row r="139">
          <cell r="A139" t="str">
            <v>E0C214141</v>
          </cell>
          <cell r="B139" t="str">
            <v>962.X13.05</v>
          </cell>
          <cell r="D139" t="str">
            <v>Fourniture d’électricité aux clients droppés</v>
          </cell>
          <cell r="E139" t="str">
            <v>EX</v>
          </cell>
          <cell r="F139" t="str">
            <v>Niet exogeen</v>
          </cell>
          <cell r="G139" t="str">
            <v>EXOGEEN</v>
          </cell>
        </row>
        <row r="140">
          <cell r="A140" t="str">
            <v>E0C214143</v>
          </cell>
          <cell r="B140" t="str">
            <v>962.X13.06</v>
          </cell>
          <cell r="D140" t="str">
            <v>Clientèle protègée - Redevances de transit</v>
          </cell>
          <cell r="E140" t="str">
            <v>EX</v>
          </cell>
          <cell r="F140" t="str">
            <v>Niet exogeen</v>
          </cell>
          <cell r="G140" t="str">
            <v>EXOGEEN</v>
          </cell>
        </row>
        <row r="141">
          <cell r="A141" t="str">
            <v>E0C214144</v>
          </cell>
          <cell r="B141" t="str">
            <v>962.X13.07</v>
          </cell>
          <cell r="D141" t="str">
            <v>Clientèle protègée - Taxes diverses</v>
          </cell>
          <cell r="E141" t="str">
            <v>EX</v>
          </cell>
          <cell r="F141" t="str">
            <v>Niet exogeen</v>
          </cell>
          <cell r="G141" t="str">
            <v>EXOGEEN</v>
          </cell>
        </row>
        <row r="142">
          <cell r="A142" t="str">
            <v>E0C214150</v>
          </cell>
          <cell r="B142" t="str">
            <v>962.X13.09</v>
          </cell>
          <cell r="D142" t="str">
            <v>Réductions de valeur et moins values sur réalisation de créances commerciales - clientèle protégée</v>
          </cell>
          <cell r="E142" t="str">
            <v>EX</v>
          </cell>
          <cell r="F142" t="str">
            <v>Niet exogeen</v>
          </cell>
          <cell r="G142" t="str">
            <v>EXOGEEN</v>
          </cell>
        </row>
        <row r="143">
          <cell r="A143" t="str">
            <v>E0C214200</v>
          </cell>
          <cell r="B143" t="str">
            <v>962.X13.10</v>
          </cell>
          <cell r="D143" t="str">
            <v>Actions URE</v>
          </cell>
          <cell r="E143" t="str">
            <v>EX</v>
          </cell>
          <cell r="F143" t="str">
            <v>Niet exogeen</v>
          </cell>
          <cell r="G143" t="str">
            <v>EXOGEEN</v>
          </cell>
        </row>
        <row r="144">
          <cell r="A144" t="str">
            <v>E0C214210</v>
          </cell>
          <cell r="B144" t="str">
            <v>962.X13.11</v>
          </cell>
          <cell r="D144" t="str">
            <v>Achats énergie</v>
          </cell>
          <cell r="E144" t="str">
            <v>EX</v>
          </cell>
          <cell r="F144" t="str">
            <v>Niet exogeen</v>
          </cell>
          <cell r="G144" t="str">
            <v>EXOGEEN</v>
          </cell>
        </row>
        <row r="145">
          <cell r="A145" t="str">
            <v>E0C214310</v>
          </cell>
          <cell r="B145" t="str">
            <v>962.X13.20</v>
          </cell>
          <cell r="D145" t="str">
            <v>Entretien de l’éclairage public</v>
          </cell>
          <cell r="E145" t="str">
            <v>EX</v>
          </cell>
          <cell r="F145" t="str">
            <v>Niet exogeen</v>
          </cell>
          <cell r="G145" t="str">
            <v>EXOGEEN</v>
          </cell>
        </row>
        <row r="146">
          <cell r="A146" t="str">
            <v>E0C214320</v>
          </cell>
          <cell r="B146" t="str">
            <v>962.X13.21</v>
          </cell>
          <cell r="D146" t="str">
            <v>Facturation de l'entretien de l’éclairage public</v>
          </cell>
          <cell r="E146" t="str">
            <v>EX</v>
          </cell>
          <cell r="F146" t="str">
            <v>Niet exogeen</v>
          </cell>
          <cell r="G146" t="str">
            <v>EXOGEEN</v>
          </cell>
        </row>
        <row r="147">
          <cell r="A147" t="str">
            <v>E0C214330</v>
          </cell>
          <cell r="B147" t="str">
            <v>962.X13.22</v>
          </cell>
          <cell r="D147" t="str">
            <v>Fourniture d'énergie pour l'éclairage public (Centre)</v>
          </cell>
          <cell r="E147" t="str">
            <v>EX</v>
          </cell>
          <cell r="F147" t="str">
            <v>Niet exogeen</v>
          </cell>
          <cell r="G147" t="str">
            <v>EXOGEEN</v>
          </cell>
        </row>
        <row r="148">
          <cell r="A148" t="str">
            <v>E0C214340</v>
          </cell>
          <cell r="B148" t="str">
            <v>962.X13.23</v>
          </cell>
          <cell r="D148" t="str">
            <v>Facturation de la fourniture d'énergie pour l'éclairage public (Centre)</v>
          </cell>
          <cell r="E148" t="str">
            <v>EX</v>
          </cell>
          <cell r="F148" t="str">
            <v>Niet exogeen</v>
          </cell>
          <cell r="G148" t="str">
            <v>EXOGEEN</v>
          </cell>
        </row>
        <row r="149">
          <cell r="A149" t="str">
            <v>E0C214350</v>
          </cell>
          <cell r="B149" t="str">
            <v>962.X13.24</v>
          </cell>
          <cell r="D149" t="str">
            <v>Coût de la construction de l’éclairage public</v>
          </cell>
          <cell r="E149" t="str">
            <v>NE</v>
          </cell>
          <cell r="F149" t="str">
            <v>Niet exogeen</v>
          </cell>
        </row>
        <row r="150">
          <cell r="A150" t="str">
            <v>E0C214360</v>
          </cell>
          <cell r="B150" t="str">
            <v>962.X13.25</v>
          </cell>
          <cell r="D150" t="str">
            <v>Facturation de la construction de l’éclairage public</v>
          </cell>
          <cell r="E150" t="str">
            <v>NE</v>
          </cell>
          <cell r="F150" t="str">
            <v>Niet exogeen</v>
          </cell>
        </row>
        <row r="151">
          <cell r="A151" t="str">
            <v>e0c214386</v>
          </cell>
          <cell r="B151" t="str">
            <v>962.X13.27</v>
          </cell>
          <cell r="D151" t="str">
            <v>Charges financières - Dimming</v>
          </cell>
          <cell r="E151" t="str">
            <v>NE</v>
          </cell>
          <cell r="F151" t="str">
            <v>Niet exogeen</v>
          </cell>
        </row>
        <row r="152">
          <cell r="A152" t="str">
            <v>e0c214388</v>
          </cell>
          <cell r="B152" t="str">
            <v>962.X13.28</v>
          </cell>
          <cell r="D152" t="str">
            <v>REMCI - Dimming</v>
          </cell>
          <cell r="E152" t="str">
            <v>NE</v>
          </cell>
          <cell r="F152" t="str">
            <v>Niet exogeen</v>
          </cell>
        </row>
        <row r="153">
          <cell r="A153" t="str">
            <v>e0c214380</v>
          </cell>
          <cell r="B153" t="str">
            <v>962.X13.29</v>
          </cell>
          <cell r="D153" t="str">
            <v>Amortissement Eclairage Public Dimming</v>
          </cell>
          <cell r="E153" t="str">
            <v>NE</v>
          </cell>
          <cell r="F153" t="str">
            <v>Niet exogeen</v>
          </cell>
        </row>
        <row r="154">
          <cell r="A154" t="str">
            <v>E0C214400</v>
          </cell>
          <cell r="B154" t="str">
            <v>962.X13.30</v>
          </cell>
          <cell r="D154" t="str">
            <v>Déplacements d’installations imposés par les pouvoirs publics</v>
          </cell>
          <cell r="E154" t="str">
            <v>EX</v>
          </cell>
          <cell r="F154" t="str">
            <v>Niet exogeen</v>
          </cell>
          <cell r="G154" t="str">
            <v>EXOGEEN</v>
          </cell>
        </row>
        <row r="155">
          <cell r="A155" t="str">
            <v>E0C214500</v>
          </cell>
          <cell r="B155" t="str">
            <v>962.X13.4</v>
          </cell>
          <cell r="D155" t="str">
            <v>Service « Ombudsman » et action d’information</v>
          </cell>
          <cell r="E155" t="str">
            <v>EX</v>
          </cell>
          <cell r="F155" t="str">
            <v>Niet exogeen</v>
          </cell>
          <cell r="G155" t="str">
            <v>EXOGEEN</v>
          </cell>
        </row>
        <row r="156">
          <cell r="A156" t="str">
            <v>E0C214600</v>
          </cell>
          <cell r="B156" t="str">
            <v>962.X13.5</v>
          </cell>
          <cell r="D156" t="str">
            <v>Fourniture gratuite d'énergie verte</v>
          </cell>
          <cell r="E156" t="str">
            <v>EX</v>
          </cell>
          <cell r="F156" t="str">
            <v>Niet exogeen</v>
          </cell>
          <cell r="G156" t="str">
            <v>EXOGEEN</v>
          </cell>
        </row>
        <row r="157">
          <cell r="A157" t="str">
            <v>E0C214700</v>
          </cell>
          <cell r="B157" t="str">
            <v>962.X13.70</v>
          </cell>
          <cell r="D157" t="str">
            <v>Autres prestations imposées par les pouvoirs publics</v>
          </cell>
          <cell r="E157" t="str">
            <v>EX</v>
          </cell>
          <cell r="F157" t="str">
            <v>Niet exogeen</v>
          </cell>
          <cell r="G157" t="str">
            <v>EXOGEEN</v>
          </cell>
        </row>
        <row r="158">
          <cell r="A158" t="str">
            <v>E0C214710</v>
          </cell>
          <cell r="B158" t="str">
            <v>962.X13.71</v>
          </cell>
          <cell r="D158" t="str">
            <v>Accueil visiteurs</v>
          </cell>
          <cell r="E158" t="str">
            <v>EX</v>
          </cell>
          <cell r="F158" t="str">
            <v>Niet exogeen</v>
          </cell>
          <cell r="G158" t="str">
            <v>EXOGEEN</v>
          </cell>
        </row>
        <row r="159">
          <cell r="A159" t="str">
            <v>E0C214800</v>
          </cell>
          <cell r="B159" t="str">
            <v>962.X13.80</v>
          </cell>
          <cell r="D159" t="str">
            <v>Autres obligations de services publics</v>
          </cell>
          <cell r="E159" t="str">
            <v>EX</v>
          </cell>
          <cell r="F159" t="str">
            <v>Niet exogeen</v>
          </cell>
          <cell r="G159" t="str">
            <v>EXOGEEN</v>
          </cell>
        </row>
        <row r="160">
          <cell r="A160" t="str">
            <v>E0C214810</v>
          </cell>
          <cell r="B160" t="str">
            <v>962.X13.81</v>
          </cell>
          <cell r="D160" t="str">
            <v>Amortissements compteurs à Budget</v>
          </cell>
          <cell r="E160" t="str">
            <v>EX</v>
          </cell>
          <cell r="F160" t="str">
            <v>Niet exogeen</v>
          </cell>
          <cell r="G160" t="str">
            <v>EXOGEEN</v>
          </cell>
        </row>
        <row r="161">
          <cell r="A161" t="str">
            <v>E0C214820</v>
          </cell>
          <cell r="B161" t="str">
            <v>962.X13.82</v>
          </cell>
          <cell r="D161" t="str">
            <v>Gestion infrastructure CAB - Gestion multivendeurs</v>
          </cell>
          <cell r="E161" t="str">
            <v>EX</v>
          </cell>
          <cell r="F161" t="str">
            <v>Niet exogeen</v>
          </cell>
          <cell r="G161" t="str">
            <v>EXOGEEN</v>
          </cell>
        </row>
        <row r="162">
          <cell r="A162" t="str">
            <v>E0C214830</v>
          </cell>
          <cell r="B162" t="str">
            <v>962.X13.83</v>
          </cell>
          <cell r="D162" t="str">
            <v>Gestion infrastructure CAB - Talexus</v>
          </cell>
          <cell r="E162" t="str">
            <v>EX</v>
          </cell>
          <cell r="F162" t="str">
            <v>Niet exogeen</v>
          </cell>
          <cell r="G162" t="str">
            <v>EXOGEEN</v>
          </cell>
        </row>
        <row r="163">
          <cell r="A163" t="str">
            <v>E0C214840</v>
          </cell>
          <cell r="B163" t="str">
            <v>962.X13.84</v>
          </cell>
          <cell r="D163" t="str">
            <v>Gestion infrastructure CAB - Centre de chargement / paiement</v>
          </cell>
          <cell r="E163" t="str">
            <v>EX</v>
          </cell>
          <cell r="F163" t="str">
            <v>Niet exogeen</v>
          </cell>
          <cell r="G163" t="str">
            <v>EXOGEEN</v>
          </cell>
        </row>
        <row r="164">
          <cell r="A164" t="str">
            <v>E0C214850</v>
          </cell>
          <cell r="B164" t="str">
            <v>962.X13.85</v>
          </cell>
          <cell r="D164" t="str">
            <v>Entretien compteurs à budget</v>
          </cell>
          <cell r="E164" t="str">
            <v>EX</v>
          </cell>
          <cell r="F164" t="str">
            <v>Niet exogeen</v>
          </cell>
          <cell r="G164" t="str">
            <v>EXOGEEN</v>
          </cell>
        </row>
        <row r="165">
          <cell r="A165" t="str">
            <v>E0C214860</v>
          </cell>
          <cell r="B165" t="str">
            <v>962.X13.86</v>
          </cell>
          <cell r="D165" t="str">
            <v>Charges financières - CAB</v>
          </cell>
          <cell r="E165" t="str">
            <v>NE</v>
          </cell>
          <cell r="F165" t="str">
            <v>Niet exogeen</v>
          </cell>
        </row>
        <row r="166">
          <cell r="A166" t="str">
            <v>E77051388</v>
          </cell>
          <cell r="B166" t="str">
            <v>962.X13.88</v>
          </cell>
          <cell r="D166" t="str">
            <v>REMCI - CAB</v>
          </cell>
          <cell r="E166" t="str">
            <v>NE</v>
          </cell>
          <cell r="F166" t="str">
            <v>Niet exogeen</v>
          </cell>
        </row>
        <row r="167">
          <cell r="A167" t="str">
            <v>E0C214901</v>
          </cell>
          <cell r="B167" t="str">
            <v>962.X13.91</v>
          </cell>
          <cell r="D167" t="str">
            <v>Clientèle protégé / Compensations coûts nets et facturations</v>
          </cell>
          <cell r="E167" t="str">
            <v>EX</v>
          </cell>
          <cell r="F167" t="str">
            <v>Niet exogeen</v>
          </cell>
          <cell r="G167" t="str">
            <v>EXOGEEN</v>
          </cell>
        </row>
        <row r="168">
          <cell r="A168" t="str">
            <v>E0C221000</v>
          </cell>
          <cell r="B168" t="str">
            <v>962.X14.0</v>
          </cell>
          <cell r="D168" t="str">
            <v>Gestion commerciale des contrats d'accès</v>
          </cell>
          <cell r="E168" t="str">
            <v>NE</v>
          </cell>
          <cell r="F168" t="str">
            <v>Niet exogeen</v>
          </cell>
        </row>
        <row r="169">
          <cell r="A169" t="str">
            <v>E0C222000</v>
          </cell>
          <cell r="B169" t="str">
            <v>962.X14.1</v>
          </cell>
          <cell r="D169" t="str">
            <v>Programmation des échanges d'énergie</v>
          </cell>
          <cell r="E169" t="str">
            <v>NE</v>
          </cell>
          <cell r="F169" t="str">
            <v>Niet exogeen</v>
          </cell>
        </row>
        <row r="170">
          <cell r="A170" t="str">
            <v>E0C223150</v>
          </cell>
          <cell r="B170" t="str">
            <v>962.X14.28</v>
          </cell>
          <cell r="D170" t="str">
            <v>Redevance d'amortissements</v>
          </cell>
          <cell r="E170" t="str">
            <v>NE</v>
          </cell>
          <cell r="F170" t="str">
            <v>Niet exogeen</v>
          </cell>
        </row>
        <row r="171">
          <cell r="A171" t="str">
            <v>E0C223300</v>
          </cell>
          <cell r="B171" t="str">
            <v>962.X14.22</v>
          </cell>
          <cell r="D171" t="str">
            <v>Coûts de financement des actifs liés à la gestion du système</v>
          </cell>
          <cell r="E171" t="str">
            <v>NE</v>
          </cell>
          <cell r="F171" t="str">
            <v>Niet exogeen</v>
          </cell>
        </row>
        <row r="172">
          <cell r="A172" t="str">
            <v>E0C223400</v>
          </cell>
          <cell r="B172" t="str">
            <v>962.X14.23</v>
          </cell>
          <cell r="D172" t="str">
            <v>Taxe de voirie</v>
          </cell>
          <cell r="E172" t="str">
            <v>EX</v>
          </cell>
          <cell r="F172" t="str">
            <v>Niet exogeen</v>
          </cell>
          <cell r="G172" t="str">
            <v>EXOGEEN</v>
          </cell>
        </row>
        <row r="173">
          <cell r="A173" t="str">
            <v>E0C224000</v>
          </cell>
          <cell r="B173" t="str">
            <v>962.X14.3</v>
          </cell>
          <cell r="D173" t="str">
            <v>Contrôle de la qualité de l'approvisionnement et de la stabilité du réseau</v>
          </cell>
          <cell r="E173" t="str">
            <v>NE</v>
          </cell>
          <cell r="F173" t="str">
            <v>Niet exogeen</v>
          </cell>
        </row>
        <row r="174">
          <cell r="A174" t="str">
            <v>E7C122012</v>
          </cell>
          <cell r="B174" t="str">
            <v>962.X01.12</v>
          </cell>
          <cell r="D174" t="str">
            <v>Charges financières (s/coût d'appareils de mesurage)</v>
          </cell>
          <cell r="E174" t="str">
            <v>NE</v>
          </cell>
          <cell r="F174" t="str">
            <v>Niet exogeen</v>
          </cell>
        </row>
        <row r="175">
          <cell r="A175" t="str">
            <v>E7C123000</v>
          </cell>
          <cell r="B175" t="str">
            <v>962.X01.2</v>
          </cell>
          <cell r="D175" t="str">
            <v>Raccordements : coût équipements de transformation, compensation énergie réactive ou de filtrage ..</v>
          </cell>
          <cell r="E175" t="str">
            <v>NE</v>
          </cell>
          <cell r="F175" t="str">
            <v>Niet exogeen</v>
          </cell>
        </row>
        <row r="176">
          <cell r="A176" t="str">
            <v>E7C124000</v>
          </cell>
          <cell r="B176" t="str">
            <v>962.X01.3</v>
          </cell>
          <cell r="D176" t="str">
            <v>Raccordements : coût équipements protection complé., équip. complé. pour signal. alarmes …</v>
          </cell>
          <cell r="E176" t="str">
            <v>NE</v>
          </cell>
          <cell r="F176" t="str">
            <v>Niet exogeen</v>
          </cell>
        </row>
        <row r="177">
          <cell r="A177" t="str">
            <v>E0C211210</v>
          </cell>
          <cell r="B177" t="str">
            <v>962.X10.11</v>
          </cell>
          <cell r="D177" t="str">
            <v>Frais IGRETEC</v>
          </cell>
          <cell r="E177" t="str">
            <v>NE</v>
          </cell>
          <cell r="F177" t="str">
            <v>Niet exogeen</v>
          </cell>
        </row>
        <row r="178">
          <cell r="A178" t="str">
            <v>E0C211930</v>
          </cell>
          <cell r="B178" t="str">
            <v>962.X10.12</v>
          </cell>
          <cell r="D178" t="str">
            <v>Créances commerciales</v>
          </cell>
          <cell r="E178" t="str">
            <v>NE</v>
          </cell>
          <cell r="F178" t="str">
            <v>Niet exogeen</v>
          </cell>
        </row>
        <row r="179">
          <cell r="A179" t="str">
            <v>E0C211500</v>
          </cell>
          <cell r="B179" t="str">
            <v>962.X10.4</v>
          </cell>
          <cell r="D179" t="str">
            <v>Résultats financiers</v>
          </cell>
          <cell r="E179" t="str">
            <v>NE</v>
          </cell>
          <cell r="F179" t="str">
            <v>Niet exogeen</v>
          </cell>
        </row>
        <row r="180">
          <cell r="A180" t="str">
            <v>E0C211660</v>
          </cell>
          <cell r="B180" t="str">
            <v>962.X10.56</v>
          </cell>
          <cell r="D180" t="str">
            <v>Amortissements des installations hors infrastructure (Immobilisations Incorporelles) Opérateur</v>
          </cell>
          <cell r="E180" t="str">
            <v>NE</v>
          </cell>
          <cell r="F180" t="str">
            <v>Niet exogeen</v>
          </cell>
        </row>
        <row r="181">
          <cell r="A181" t="str">
            <v>E0C211680</v>
          </cell>
          <cell r="B181" t="str">
            <v>962.X10.58</v>
          </cell>
          <cell r="D181" t="str">
            <v>Redevances d'amortissements des installations hors infrastructure</v>
          </cell>
          <cell r="E181" t="str">
            <v>NE</v>
          </cell>
          <cell r="F181" t="str">
            <v>Niet exogeen</v>
          </cell>
        </row>
        <row r="182">
          <cell r="A182" t="str">
            <v>E0C211610</v>
          </cell>
          <cell r="B182" t="str">
            <v>962.X10.52</v>
          </cell>
          <cell r="D182" t="str">
            <v>Coûts des installations hors infrastructure</v>
          </cell>
          <cell r="E182" t="str">
            <v>NE</v>
          </cell>
          <cell r="F182" t="str">
            <v>Niet exogeen</v>
          </cell>
        </row>
        <row r="183">
          <cell r="A183" t="str">
            <v>E7C211620</v>
          </cell>
          <cell r="B183" t="str">
            <v>962.X10.53</v>
          </cell>
          <cell r="D183" t="str">
            <v>Coûts budgétée pour l'énergie réactive</v>
          </cell>
          <cell r="E183" t="str">
            <v>NE</v>
          </cell>
          <cell r="F183" t="str">
            <v>Niet exogeen</v>
          </cell>
        </row>
        <row r="184">
          <cell r="A184" t="str">
            <v>E0C211800</v>
          </cell>
          <cell r="B184" t="str">
            <v>962.X10.70</v>
          </cell>
          <cell r="D184" t="str">
            <v>Frais d'assistance</v>
          </cell>
          <cell r="E184" t="str">
            <v>NE</v>
          </cell>
          <cell r="F184" t="str">
            <v>Niet exogeen</v>
          </cell>
        </row>
        <row r="185">
          <cell r="A185" t="str">
            <v>E0C211910</v>
          </cell>
          <cell r="B185" t="str">
            <v>962.X10.90</v>
          </cell>
          <cell r="D185" t="str">
            <v>Frais transférés aux immobilisations</v>
          </cell>
          <cell r="E185" t="str">
            <v>NE</v>
          </cell>
          <cell r="F185" t="str">
            <v>Niet exogeen</v>
          </cell>
        </row>
        <row r="186">
          <cell r="A186" t="str">
            <v>E0C211920</v>
          </cell>
          <cell r="B186" t="str">
            <v>962.X10.91</v>
          </cell>
          <cell r="D186" t="str">
            <v>Frais transférés aux autres comptes d’exploitation</v>
          </cell>
          <cell r="E186" t="str">
            <v>NE</v>
          </cell>
          <cell r="F186" t="str">
            <v>Niet exogeen</v>
          </cell>
        </row>
        <row r="187">
          <cell r="A187" t="str">
            <v>E0C212200</v>
          </cell>
          <cell r="B187" t="str">
            <v>962.X11.1</v>
          </cell>
          <cell r="D187" t="str">
            <v>Services système</v>
          </cell>
          <cell r="E187" t="str">
            <v>NE</v>
          </cell>
          <cell r="F187" t="str">
            <v>Niet exogeen</v>
          </cell>
        </row>
        <row r="188">
          <cell r="A188" t="str">
            <v>E0C212300</v>
          </cell>
          <cell r="B188" t="str">
            <v>962.X11.2</v>
          </cell>
          <cell r="D188" t="str">
            <v>Pertes sur réseau</v>
          </cell>
          <cell r="E188" t="str">
            <v>NE</v>
          </cell>
          <cell r="F188" t="str">
            <v>Niet exogeen</v>
          </cell>
        </row>
        <row r="189">
          <cell r="A189" t="str">
            <v>E0C213101</v>
          </cell>
          <cell r="B189" t="str">
            <v>962.X12.10</v>
          </cell>
          <cell r="D189" t="str">
            <v>Amortissement de la plus value RAB</v>
          </cell>
          <cell r="E189" t="str">
            <v>NE</v>
          </cell>
          <cell r="F189" t="str">
            <v>Niet exogeen</v>
          </cell>
        </row>
        <row r="190">
          <cell r="A190" t="str">
            <v>E0C213102</v>
          </cell>
          <cell r="B190" t="str">
            <v>962.X12.11</v>
          </cell>
          <cell r="D190" t="str">
            <v>Désaffectation de la plus-value - Sous station de transformation</v>
          </cell>
          <cell r="E190" t="str">
            <v>NE</v>
          </cell>
          <cell r="F190" t="str">
            <v>Niet exogeen</v>
          </cell>
        </row>
        <row r="191">
          <cell r="A191" t="str">
            <v>E0C213210</v>
          </cell>
          <cell r="B191" t="str">
            <v>962.X12.20</v>
          </cell>
          <cell r="D191" t="str">
            <v>Terrains</v>
          </cell>
          <cell r="E191" t="str">
            <v>NE</v>
          </cell>
          <cell r="F191" t="str">
            <v>Niet exogeen</v>
          </cell>
        </row>
        <row r="192">
          <cell r="A192" t="str">
            <v>E0C213260</v>
          </cell>
          <cell r="B192" t="str">
            <v>962.X12.25</v>
          </cell>
          <cell r="D192" t="str">
            <v>Comptage</v>
          </cell>
          <cell r="E192" t="str">
            <v>NE</v>
          </cell>
          <cell r="F192" t="str">
            <v>Niet exogeen</v>
          </cell>
        </row>
        <row r="193">
          <cell r="A193" t="str">
            <v>E0C213270</v>
          </cell>
          <cell r="B193" t="str">
            <v>962.X12.26</v>
          </cell>
          <cell r="D193" t="str">
            <v>Dégâts aux installations</v>
          </cell>
          <cell r="E193" t="str">
            <v>NE</v>
          </cell>
          <cell r="F193" t="str">
            <v>Niet exogeen</v>
          </cell>
        </row>
        <row r="194">
          <cell r="A194" t="str">
            <v>E0C213290</v>
          </cell>
          <cell r="B194" t="str">
            <v>962.X12.28</v>
          </cell>
          <cell r="D194" t="str">
            <v>Redevances d'amortissement (apports d'usage)</v>
          </cell>
          <cell r="E194" t="str">
            <v>NE</v>
          </cell>
          <cell r="F194" t="str">
            <v>Niet exogeen</v>
          </cell>
        </row>
        <row r="195">
          <cell r="A195" t="str">
            <v>E0C213340</v>
          </cell>
          <cell r="B195" t="str">
            <v>962.X12.33</v>
          </cell>
          <cell r="D195" t="str">
            <v>Protection cathodique</v>
          </cell>
          <cell r="E195" t="str">
            <v>NE</v>
          </cell>
          <cell r="F195" t="str">
            <v>Niet exogeen</v>
          </cell>
        </row>
        <row r="196">
          <cell r="A196" t="str">
            <v>E0C213350</v>
          </cell>
          <cell r="B196" t="str">
            <v>962.X12.34</v>
          </cell>
          <cell r="D196" t="str">
            <v>Comptage d'échange</v>
          </cell>
          <cell r="E196" t="str">
            <v>NE</v>
          </cell>
          <cell r="F196" t="str">
            <v>Niet exogeen</v>
          </cell>
        </row>
        <row r="197">
          <cell r="A197" t="str">
            <v>E0C213360</v>
          </cell>
          <cell r="B197" t="str">
            <v>962.X12.36</v>
          </cell>
          <cell r="D197" t="str">
            <v>Dégâts aux installations</v>
          </cell>
          <cell r="E197" t="str">
            <v>NE</v>
          </cell>
          <cell r="F197" t="str">
            <v>Niet exogeen</v>
          </cell>
        </row>
        <row r="198">
          <cell r="A198" t="str">
            <v>E0C213380</v>
          </cell>
          <cell r="B198" t="str">
            <v>962.X12.38</v>
          </cell>
          <cell r="D198" t="str">
            <v>Redevances d'amortissement (apports d'usage)</v>
          </cell>
          <cell r="E198" t="str">
            <v>NE</v>
          </cell>
          <cell r="F198" t="str">
            <v>Niet exogeen</v>
          </cell>
        </row>
        <row r="199">
          <cell r="A199" t="str">
            <v>E0C213930</v>
          </cell>
          <cell r="B199" t="str">
            <v>962.X12.42</v>
          </cell>
          <cell r="D199" t="str">
            <v>Equipement de télégestion</v>
          </cell>
          <cell r="E199" t="str">
            <v>NE</v>
          </cell>
          <cell r="F199" t="str">
            <v>Niet exogeen</v>
          </cell>
        </row>
        <row r="200">
          <cell r="A200" t="str">
            <v>E0C213950</v>
          </cell>
          <cell r="B200" t="str">
            <v>962.X12.46</v>
          </cell>
          <cell r="D200" t="str">
            <v>Dégâts aux installations</v>
          </cell>
          <cell r="E200" t="str">
            <v>NE</v>
          </cell>
          <cell r="F200" t="str">
            <v>Niet exogeen</v>
          </cell>
        </row>
        <row r="201">
          <cell r="A201" t="str">
            <v>E0C213970</v>
          </cell>
          <cell r="B201" t="str">
            <v>962.X12.48</v>
          </cell>
          <cell r="D201" t="str">
            <v>Redevances d'amortissement (apports d'usage)</v>
          </cell>
          <cell r="E201" t="str">
            <v>NE</v>
          </cell>
          <cell r="F201" t="str">
            <v>Niet exogeen</v>
          </cell>
        </row>
        <row r="202">
          <cell r="A202" t="str">
            <v>E0C213460</v>
          </cell>
          <cell r="B202" t="str">
            <v>962.X12.55</v>
          </cell>
          <cell r="D202" t="str">
            <v>TCC</v>
          </cell>
          <cell r="E202" t="str">
            <v>NE</v>
          </cell>
          <cell r="F202" t="str">
            <v>Niet exogeen</v>
          </cell>
        </row>
        <row r="203">
          <cell r="A203" t="str">
            <v>E0C213470</v>
          </cell>
          <cell r="B203" t="str">
            <v>962.X12.56</v>
          </cell>
          <cell r="D203" t="str">
            <v>Dégâts aux installations</v>
          </cell>
          <cell r="E203" t="str">
            <v>NE</v>
          </cell>
          <cell r="F203" t="str">
            <v>Niet exogeen</v>
          </cell>
        </row>
        <row r="204">
          <cell r="A204" t="str">
            <v>E0C213490</v>
          </cell>
          <cell r="B204" t="str">
            <v>962.X12.58</v>
          </cell>
          <cell r="D204" t="str">
            <v>Redevances d'amortissement (apports d'usage)</v>
          </cell>
          <cell r="E204" t="str">
            <v>NE</v>
          </cell>
          <cell r="F204" t="str">
            <v>Niet exogeen</v>
          </cell>
        </row>
        <row r="205">
          <cell r="A205" t="str">
            <v>E0C213530</v>
          </cell>
          <cell r="B205" t="str">
            <v>962.X12.66</v>
          </cell>
          <cell r="D205" t="str">
            <v>Dégâts aux installations</v>
          </cell>
          <cell r="E205" t="str">
            <v>NE</v>
          </cell>
          <cell r="F205" t="str">
            <v>Niet exogeen</v>
          </cell>
        </row>
        <row r="206">
          <cell r="A206" t="str">
            <v>E0C213550</v>
          </cell>
          <cell r="B206" t="str">
            <v>962.X12.68</v>
          </cell>
          <cell r="D206" t="str">
            <v>Redevances d'amortissement (apports d'usage)</v>
          </cell>
          <cell r="E206" t="str">
            <v>NE</v>
          </cell>
          <cell r="F206" t="str">
            <v>Niet exogeen</v>
          </cell>
        </row>
        <row r="207">
          <cell r="A207" t="str">
            <v>E0C213630</v>
          </cell>
          <cell r="B207" t="str">
            <v>962.X12.72</v>
          </cell>
          <cell r="D207" t="str">
            <v>Equipement de télégestion</v>
          </cell>
          <cell r="E207" t="str">
            <v>NE</v>
          </cell>
          <cell r="F207" t="str">
            <v>Niet exogeen</v>
          </cell>
        </row>
        <row r="208">
          <cell r="A208" t="str">
            <v>E0C213640</v>
          </cell>
          <cell r="B208" t="str">
            <v>962.X12.75</v>
          </cell>
          <cell r="D208" t="str">
            <v>Coûts des changements de tension</v>
          </cell>
          <cell r="E208" t="str">
            <v>NE</v>
          </cell>
          <cell r="F208" t="str">
            <v>Niet exogeen</v>
          </cell>
        </row>
        <row r="209">
          <cell r="A209" t="str">
            <v>E0C213650</v>
          </cell>
          <cell r="B209" t="str">
            <v>962.X12.76</v>
          </cell>
          <cell r="D209" t="str">
            <v>Dégâts aux installations</v>
          </cell>
          <cell r="E209" t="str">
            <v>NE</v>
          </cell>
          <cell r="F209" t="str">
            <v>Niet exogeen</v>
          </cell>
        </row>
        <row r="210">
          <cell r="A210" t="str">
            <v>E0C213670</v>
          </cell>
          <cell r="B210" t="str">
            <v>962.X12.78</v>
          </cell>
          <cell r="D210" t="str">
            <v>Redevances d'amortissement (apports d'usage)</v>
          </cell>
          <cell r="E210" t="str">
            <v>NE</v>
          </cell>
          <cell r="F210" t="str">
            <v>Niet exogeen</v>
          </cell>
        </row>
        <row r="211">
          <cell r="A211" t="str">
            <v>E0C213700</v>
          </cell>
          <cell r="B211" t="str">
            <v>962.X12.80</v>
          </cell>
          <cell r="D211" t="str">
            <v>Autres coûts relatifs à l'infrastructure</v>
          </cell>
          <cell r="E211" t="str">
            <v>NE</v>
          </cell>
          <cell r="F211" t="str">
            <v>Niet exogeen</v>
          </cell>
        </row>
        <row r="212">
          <cell r="A212" t="str">
            <v>E0C213725</v>
          </cell>
          <cell r="B212" t="str">
            <v>962.X12.82</v>
          </cell>
          <cell r="D212" t="str">
            <v>Autres coûts relatifs à l'infrastructure - Produits pour mise à disposition des parties d'infrastruct. d'autres GRD</v>
          </cell>
          <cell r="E212" t="str">
            <v>NE</v>
          </cell>
          <cell r="F212" t="str">
            <v>Niet exogeen</v>
          </cell>
        </row>
        <row r="213">
          <cell r="A213" t="str">
            <v>E0C213726</v>
          </cell>
          <cell r="B213" t="str">
            <v>962.X12.83</v>
          </cell>
          <cell r="D213" t="str">
            <v xml:space="preserve">Autres coûts relatifs à l'infrastructure - Charges pour utilisation infrastructure secteur commun </v>
          </cell>
          <cell r="E213" t="str">
            <v>NE</v>
          </cell>
          <cell r="F213" t="str">
            <v>Niet exogeen</v>
          </cell>
        </row>
        <row r="214">
          <cell r="A214" t="str">
            <v>E0C213727</v>
          </cell>
          <cell r="B214" t="str">
            <v>962.X12.84</v>
          </cell>
          <cell r="D214" t="str">
            <v xml:space="preserve">Autres coûts relatifs à l'infrastructure - Produits pour utilisation infrastructure secteur commun </v>
          </cell>
          <cell r="E214" t="str">
            <v>NE</v>
          </cell>
          <cell r="F214" t="str">
            <v>Niet exogeen</v>
          </cell>
        </row>
        <row r="215">
          <cell r="A215" t="str">
            <v>E0C217110</v>
          </cell>
          <cell r="B215" t="str">
            <v>962.X17.11</v>
          </cell>
          <cell r="D215" t="str">
            <v>Gestion clientèle - TPSF</v>
          </cell>
          <cell r="E215" t="str">
            <v>EX</v>
          </cell>
          <cell r="F215" t="str">
            <v>Niet exogeen</v>
          </cell>
          <cell r="G215" t="str">
            <v>EXOGEEN</v>
          </cell>
        </row>
        <row r="216">
          <cell r="A216" t="str">
            <v>E0C411100</v>
          </cell>
          <cell r="B216" t="str">
            <v>962.X30.08</v>
          </cell>
          <cell r="D216" t="str">
            <v>Plan communal pour l’emploi</v>
          </cell>
          <cell r="E216" t="str">
            <v>EX</v>
          </cell>
          <cell r="F216" t="str">
            <v>Niet exogeen</v>
          </cell>
          <cell r="G216" t="str">
            <v>EXOGEEN</v>
          </cell>
        </row>
        <row r="217">
          <cell r="A217" t="str">
            <v>E0C411200</v>
          </cell>
          <cell r="B217" t="str">
            <v>962.X30.09</v>
          </cell>
          <cell r="D217" t="str">
            <v>Autres mesures sociales</v>
          </cell>
          <cell r="E217" t="str">
            <v>EX</v>
          </cell>
          <cell r="F217" t="str">
            <v>Niet exogeen</v>
          </cell>
          <cell r="G217" t="str">
            <v>EXOGEEN</v>
          </cell>
        </row>
        <row r="218">
          <cell r="A218" t="str">
            <v>E0C412000</v>
          </cell>
          <cell r="B218" t="str">
            <v>962.X30.1</v>
          </cell>
          <cell r="D218" t="str">
            <v>Mesures en faveur de l'URE</v>
          </cell>
          <cell r="E218" t="str">
            <v>EX</v>
          </cell>
          <cell r="F218" t="str">
            <v>Niet exogeen</v>
          </cell>
          <cell r="G218" t="str">
            <v>EXOGEEN</v>
          </cell>
        </row>
        <row r="219">
          <cell r="A219" t="str">
            <v>E0C413000</v>
          </cell>
          <cell r="B219" t="str">
            <v>962.X30.2</v>
          </cell>
          <cell r="D219" t="str">
            <v>Mesures en faveur de l'utilisation de sources d'énergie renouvelables et d'installations de cogénération de qualité</v>
          </cell>
          <cell r="E219" t="str">
            <v>EX</v>
          </cell>
          <cell r="F219" t="str">
            <v>Niet exogeen</v>
          </cell>
          <cell r="G219" t="str">
            <v>EXOGEEN</v>
          </cell>
        </row>
        <row r="220">
          <cell r="A220" t="str">
            <v>E0C414000</v>
          </cell>
          <cell r="B220" t="str">
            <v>962.X30.3</v>
          </cell>
          <cell r="D220" t="str">
            <v>Financement des obligations de service public facturé par le GRT</v>
          </cell>
          <cell r="E220" t="str">
            <v>EX</v>
          </cell>
          <cell r="F220" t="str">
            <v>Niet exogeen</v>
          </cell>
          <cell r="G220" t="str">
            <v>EXOGEEN</v>
          </cell>
        </row>
        <row r="221">
          <cell r="A221" t="str">
            <v>E0C415000</v>
          </cell>
          <cell r="B221" t="str">
            <v>962.X30.8</v>
          </cell>
          <cell r="D221" t="str">
            <v>Autres mesures</v>
          </cell>
          <cell r="E221" t="str">
            <v>EX</v>
          </cell>
          <cell r="F221" t="str">
            <v>Niet exogeen</v>
          </cell>
          <cell r="G221" t="str">
            <v>EXOGEEN</v>
          </cell>
        </row>
        <row r="222">
          <cell r="A222" t="str">
            <v>E0C416000</v>
          </cell>
          <cell r="B222" t="str">
            <v>962.X30.9</v>
          </cell>
          <cell r="D222" t="str">
            <v>Financement des missions de service public confiées aux GRD</v>
          </cell>
          <cell r="E222" t="str">
            <v>EX</v>
          </cell>
          <cell r="F222" t="str">
            <v>Niet exogeen</v>
          </cell>
          <cell r="G222" t="str">
            <v>EXOGEEN</v>
          </cell>
        </row>
        <row r="223">
          <cell r="A223" t="str">
            <v>E0C420000</v>
          </cell>
          <cell r="B223" t="str">
            <v>962.X31</v>
          </cell>
          <cell r="D223" t="str">
            <v>Surcharges en vue de la couverture des frais de fonctionnement de l'instance de régulation</v>
          </cell>
          <cell r="E223" t="str">
            <v>EX</v>
          </cell>
          <cell r="F223" t="str">
            <v>Niet exogeen</v>
          </cell>
          <cell r="G223" t="str">
            <v>EXOGEEN</v>
          </cell>
        </row>
        <row r="224">
          <cell r="A224" t="str">
            <v>E0C430000</v>
          </cell>
          <cell r="B224" t="str">
            <v>962.X32</v>
          </cell>
          <cell r="D224" t="str">
            <v>Contributions en vue de la couverture des coûts échoués</v>
          </cell>
          <cell r="E224" t="str">
            <v>EX</v>
          </cell>
          <cell r="F224" t="str">
            <v>Niet exogeen</v>
          </cell>
          <cell r="G224" t="str">
            <v>EXOGEEN</v>
          </cell>
        </row>
        <row r="225">
          <cell r="A225" t="str">
            <v>E0C441000</v>
          </cell>
          <cell r="B225" t="str">
            <v>962.X33.00</v>
          </cell>
          <cell r="D225" t="str">
            <v>Charges de pension non capitalisées-débit</v>
          </cell>
          <cell r="E225" t="str">
            <v>EX</v>
          </cell>
          <cell r="F225" t="str">
            <v>Niet exogeen</v>
          </cell>
          <cell r="G225" t="str">
            <v>EXOGEEN</v>
          </cell>
        </row>
        <row r="226">
          <cell r="A226" t="str">
            <v>E0C441100</v>
          </cell>
          <cell r="B226" t="str">
            <v>962.X33.01</v>
          </cell>
          <cell r="D226" t="str">
            <v>Charges de pension non capitalisées-montant de base</v>
          </cell>
          <cell r="E226" t="str">
            <v>EX</v>
          </cell>
          <cell r="F226" t="str">
            <v>Niet exogeen</v>
          </cell>
          <cell r="G226" t="str">
            <v>EXOGEEN</v>
          </cell>
        </row>
        <row r="227">
          <cell r="A227" t="str">
            <v>E0C442000</v>
          </cell>
          <cell r="B227" t="str">
            <v>962.X33.9</v>
          </cell>
          <cell r="D227" t="str">
            <v>Charges de pension non capitalisées-Transfert à l'actif</v>
          </cell>
          <cell r="E227" t="str">
            <v>EX</v>
          </cell>
          <cell r="F227" t="str">
            <v>Niet exogeen</v>
          </cell>
          <cell r="G227" t="str">
            <v>EXOGEEN</v>
          </cell>
        </row>
        <row r="228">
          <cell r="A228" t="str">
            <v>E0C451100</v>
          </cell>
          <cell r="B228" t="str">
            <v>962.X34.00</v>
          </cell>
          <cell r="D228" t="str">
            <v>Précomptes mobiliers afférents aux intérêts sur compte courant</v>
          </cell>
          <cell r="E228" t="str">
            <v>EX</v>
          </cell>
          <cell r="F228" t="str">
            <v>Niet exogeen</v>
          </cell>
          <cell r="G228" t="str">
            <v>EXOGEEN</v>
          </cell>
        </row>
        <row r="229">
          <cell r="A229" t="str">
            <v>E0C451300</v>
          </cell>
          <cell r="B229" t="str">
            <v>962.X34.02</v>
          </cell>
          <cell r="D229" t="str">
            <v>Impôt des personnes morales: cotisation de l'année (charge fiscale estimée)</v>
          </cell>
          <cell r="E229" t="str">
            <v>EX</v>
          </cell>
          <cell r="F229" t="str">
            <v>Niet exogeen</v>
          </cell>
          <cell r="G229" t="str">
            <v>EXOGEEN</v>
          </cell>
        </row>
        <row r="230">
          <cell r="A230" t="str">
            <v>E0C451400</v>
          </cell>
          <cell r="B230" t="str">
            <v>962.X34.03</v>
          </cell>
          <cell r="D230" t="str">
            <v>Impôt des personnes morales: rectification des années antérieures (estimation)</v>
          </cell>
          <cell r="E230" t="str">
            <v>EX</v>
          </cell>
          <cell r="F230" t="str">
            <v>Niet exogeen</v>
          </cell>
          <cell r="G230" t="str">
            <v>EXOGEEN</v>
          </cell>
        </row>
        <row r="231">
          <cell r="A231" t="str">
            <v>E0C451500</v>
          </cell>
          <cell r="B231" t="str">
            <v>962.X34.04</v>
          </cell>
          <cell r="D231" t="str">
            <v>Impôt des personnes morales: impôt afférent aux exercices antérieurs</v>
          </cell>
          <cell r="E231" t="str">
            <v>EX</v>
          </cell>
          <cell r="F231" t="str">
            <v>Niet exogeen</v>
          </cell>
          <cell r="G231" t="str">
            <v>EXOGEEN</v>
          </cell>
        </row>
        <row r="232">
          <cell r="A232" t="str">
            <v>E0C501000</v>
          </cell>
          <cell r="D232" t="str">
            <v>Embedded costs</v>
          </cell>
          <cell r="E232" t="str">
            <v>EX</v>
          </cell>
          <cell r="F232" t="str">
            <v>Niet exogeen</v>
          </cell>
        </row>
        <row r="233">
          <cell r="A233" t="str">
            <v>E0C501002</v>
          </cell>
          <cell r="D233" t="str">
            <v>Charges financières</v>
          </cell>
          <cell r="E233" t="str">
            <v>NE</v>
          </cell>
          <cell r="F233" t="str">
            <v>Niet exogeen</v>
          </cell>
        </row>
        <row r="234">
          <cell r="A234" t="str">
            <v>E0C501001</v>
          </cell>
          <cell r="D234" t="str">
            <v>Produits fianciers</v>
          </cell>
          <cell r="E234" t="str">
            <v>NE</v>
          </cell>
          <cell r="F234" t="str">
            <v>Niet exogeen</v>
          </cell>
        </row>
        <row r="235">
          <cell r="A235" t="str">
            <v>E77051010</v>
          </cell>
          <cell r="D235" t="str">
            <v xml:space="preserve">50 % du (Boni) / Mali fixé par la CREG en N-1 concernant N-2 </v>
          </cell>
          <cell r="E235" t="str">
            <v>NE</v>
          </cell>
          <cell r="F235" t="str">
            <v>Niet exogeen</v>
          </cell>
        </row>
        <row r="236">
          <cell r="A236" t="str">
            <v>E77051011</v>
          </cell>
          <cell r="D236" t="str">
            <v>Boni / Mali Pensions</v>
          </cell>
          <cell r="E236" t="str">
            <v>NE</v>
          </cell>
          <cell r="F236" t="str">
            <v>Niet exogeen</v>
          </cell>
        </row>
        <row r="237">
          <cell r="A237" t="str">
            <v>E77051012</v>
          </cell>
          <cell r="D237" t="str">
            <v>Boni / Mali Transport</v>
          </cell>
          <cell r="E237" t="str">
            <v>EX</v>
          </cell>
          <cell r="F237" t="str">
            <v>Niet exogeen</v>
          </cell>
          <cell r="G237" t="str">
            <v>EXOGEEN</v>
          </cell>
        </row>
        <row r="238">
          <cell r="A238" t="str">
            <v>E77051013</v>
          </cell>
          <cell r="D238" t="str">
            <v>Boni / Mali Redevances de voirie</v>
          </cell>
          <cell r="E238" t="str">
            <v>EX</v>
          </cell>
          <cell r="F238" t="str">
            <v>Niet exogeen</v>
          </cell>
          <cell r="G238" t="str">
            <v>EXOGEEN</v>
          </cell>
        </row>
        <row r="239">
          <cell r="A239" t="str">
            <v>E0C510000</v>
          </cell>
          <cell r="D239" t="str">
            <v>Report à l'année N (décision CREG)</v>
          </cell>
          <cell r="E239" t="str">
            <v>EX</v>
          </cell>
          <cell r="F239" t="str">
            <v>Niet exogeen</v>
          </cell>
        </row>
        <row r="240">
          <cell r="A240" t="str">
            <v>E0C510100</v>
          </cell>
          <cell r="D240" t="str">
            <v>E/D Tarifs puissance souscrite</v>
          </cell>
          <cell r="E240" t="str">
            <v>EX</v>
          </cell>
          <cell r="F240" t="str">
            <v>Niet exogeen</v>
          </cell>
        </row>
        <row r="241">
          <cell r="A241" t="str">
            <v>E0C510101</v>
          </cell>
          <cell r="D241" t="str">
            <v>E/D Tarif de Raccordements</v>
          </cell>
          <cell r="E241" t="str">
            <v>EX</v>
          </cell>
          <cell r="F241" t="str">
            <v>Niet exogeen</v>
          </cell>
        </row>
        <row r="242">
          <cell r="A242" t="str">
            <v>E0C510102</v>
          </cell>
          <cell r="D242" t="str">
            <v>E/D Tarif de Raccordements - Location Compteurs</v>
          </cell>
          <cell r="E242" t="str">
            <v>EX</v>
          </cell>
          <cell r="F242" t="str">
            <v>Niet exogeen</v>
          </cell>
        </row>
        <row r="243">
          <cell r="A243" t="str">
            <v>E0C510103</v>
          </cell>
          <cell r="D243" t="str">
            <v>E/D Tarifs de transport (yc RTNR)</v>
          </cell>
          <cell r="E243" t="str">
            <v>EX</v>
          </cell>
          <cell r="F243" t="str">
            <v>Niet exogeen</v>
          </cell>
        </row>
        <row r="244">
          <cell r="A244" t="str">
            <v>E0C510104</v>
          </cell>
          <cell r="D244" t="str">
            <v>E/D Tarifs OSP</v>
          </cell>
          <cell r="E244" t="str">
            <v>EX</v>
          </cell>
          <cell r="F244" t="str">
            <v>Niet exogeen</v>
          </cell>
          <cell r="G244" t="str">
            <v>EXOGEEN</v>
          </cell>
        </row>
        <row r="245">
          <cell r="A245" t="str">
            <v>E0C510105</v>
          </cell>
          <cell r="D245" t="str">
            <v>E/D Tarif Gestion du système</v>
          </cell>
          <cell r="E245" t="str">
            <v>EX</v>
          </cell>
          <cell r="F245" t="str">
            <v>Niet exogeen</v>
          </cell>
        </row>
        <row r="246">
          <cell r="A246" t="str">
            <v>E0C510106</v>
          </cell>
          <cell r="D246" t="str">
            <v>E/D Tarif Activité de mesure et comptage</v>
          </cell>
          <cell r="E246" t="str">
            <v>EX</v>
          </cell>
          <cell r="F246" t="str">
            <v>Niet exogeen</v>
          </cell>
        </row>
        <row r="247">
          <cell r="A247" t="str">
            <v>E0C510107</v>
          </cell>
          <cell r="D247" t="str">
            <v>E/D Tarif Pertes en réseaux</v>
          </cell>
          <cell r="E247" t="str">
            <v>EX</v>
          </cell>
          <cell r="F247" t="str">
            <v>Niet exogeen</v>
          </cell>
        </row>
        <row r="248">
          <cell r="A248" t="str">
            <v>E0C510108</v>
          </cell>
          <cell r="D248" t="str">
            <v>E/D Surcharge - Charges et pensions non capitalisées</v>
          </cell>
          <cell r="E248" t="str">
            <v>EX</v>
          </cell>
          <cell r="F248" t="str">
            <v>Niet exogeen</v>
          </cell>
          <cell r="G248" t="str">
            <v>EXOGEEN</v>
          </cell>
        </row>
        <row r="249">
          <cell r="A249" t="str">
            <v>E0C510109</v>
          </cell>
          <cell r="D249" t="str">
            <v>E/D Surcharge -  Autres - compensation des revenus indépendants</v>
          </cell>
          <cell r="E249" t="str">
            <v>EX</v>
          </cell>
          <cell r="F249" t="str">
            <v>Niet exogeen</v>
          </cell>
          <cell r="G249" t="str">
            <v>EXOGEEN</v>
          </cell>
        </row>
        <row r="250">
          <cell r="A250" t="str">
            <v>E0C510110</v>
          </cell>
          <cell r="D250" t="str">
            <v>E/D Surcharge - Autres - Taxe de voirie</v>
          </cell>
          <cell r="E250" t="str">
            <v>EX</v>
          </cell>
          <cell r="F250" t="str">
            <v>Niet exogeen</v>
          </cell>
          <cell r="G250" t="str">
            <v>EXOGEEN</v>
          </cell>
        </row>
        <row r="251">
          <cell r="A251" t="str">
            <v>E77051021</v>
          </cell>
          <cell r="D251" t="str">
            <v>Red. coûts imposé / volontaire sur app. de mes. donné en location</v>
          </cell>
          <cell r="E251" t="str">
            <v>NE</v>
          </cell>
          <cell r="F251" t="str">
            <v>Niet exogeen</v>
          </cell>
        </row>
        <row r="252">
          <cell r="A252" t="str">
            <v>E77051022</v>
          </cell>
          <cell r="D252" t="str">
            <v>Red. coûts imposé / volontaire Puissance souscrite</v>
          </cell>
          <cell r="E252" t="str">
            <v>NE</v>
          </cell>
          <cell r="F252" t="str">
            <v>Niet exogeen</v>
          </cell>
        </row>
        <row r="253">
          <cell r="A253" t="str">
            <v>E77051023</v>
          </cell>
          <cell r="D253" t="str">
            <v>Red. coûts imposé / volontaire Gestion de système</v>
          </cell>
          <cell r="E253" t="str">
            <v>NE</v>
          </cell>
          <cell r="F253" t="str">
            <v>Niet exogeen</v>
          </cell>
        </row>
        <row r="254">
          <cell r="A254" t="str">
            <v>E0C211620</v>
          </cell>
          <cell r="E254" t="str">
            <v>NE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CA1" t="str">
            <v>Nbre</v>
          </cell>
        </row>
      </sheetData>
      <sheetData sheetId="14"/>
      <sheetData sheetId="15"/>
      <sheetData sheetId="16"/>
      <sheetData sheetId="17"/>
      <sheetData sheetId="18">
        <row r="58">
          <cell r="G58">
            <v>0</v>
          </cell>
        </row>
      </sheetData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Overzicht tarieven aansluiting"/>
      <sheetName val="Bijlage tarieven aansluiting"/>
      <sheetName val="Overzicht tarief netgebruik"/>
      <sheetName val="Overzicht tarief 70 kV"/>
      <sheetName val="Vervallen (raming omzet)"/>
      <sheetName val="Berekening nettarief"/>
      <sheetName val="Raming kosten onderhoud MS post"/>
      <sheetName val="Raming netverlies"/>
      <sheetName val="Huur condensator"/>
      <sheetName val="Huurcabine"/>
      <sheetName val="huishoud"/>
      <sheetName val="Tarieven"/>
      <sheetName val="verzwaring"/>
      <sheetName val="Blad1"/>
      <sheetName val="dirkabcab"/>
      <sheetName val="MS-post aansluiting"/>
      <sheetName val="Raming Transport"/>
      <sheetName val="Raming kostenloze distributie "/>
      <sheetName val="Raming 100 kWh gratis"/>
      <sheetName val="DISTAR"/>
      <sheetName val="Berekening cascade% MS kosten"/>
      <sheetName val="Basisgegevens FA"/>
      <sheetName val="Grafiek LS"/>
      <sheetName val="Samenstelling LS"/>
      <sheetName val="Raming onderschrijvingsformules"/>
      <sheetName val="Raming aankoop tarifair"/>
      <sheetName val="Raming aankoop technisch"/>
      <sheetName val="Raming verkoop tarifair"/>
      <sheetName val="Raming verkoop technisch"/>
      <sheetName val="Allocatie en cascade"/>
      <sheetName val="Raming omzet"/>
      <sheetName val="Versleuteling 4 nr 5"/>
      <sheetName val="VervallenVersleuteling 22092003"/>
      <sheetName val="Totalen (2)"/>
      <sheetName val="Tabel 33"/>
      <sheetName val="Tabel 32a"/>
      <sheetName val="Tabel 31"/>
      <sheetName val="Tabel 30"/>
      <sheetName val="Tabel 29"/>
      <sheetName val="Tabel 28"/>
      <sheetName val="Tabel 12"/>
      <sheetName val="Tabel 13"/>
      <sheetName val="Tabel 14"/>
      <sheetName val="Tabel 15"/>
      <sheetName val="verdeelsleutels"/>
    </sheetNames>
    <sheetDataSet>
      <sheetData sheetId="0">
        <row r="9">
          <cell r="T9">
            <v>1.0049999999999999</v>
          </cell>
        </row>
      </sheetData>
      <sheetData sheetId="1"/>
      <sheetData sheetId="2" refreshError="1">
        <row r="9">
          <cell r="T9">
            <v>1.0049999999999999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ypothesen"/>
      <sheetName val="Incentive"/>
      <sheetName val="Overhead"/>
      <sheetName val="Prijsevolutie"/>
      <sheetName val="Wijzigingen in de loop van"/>
      <sheetName val="Geplande wijzigingen volgend jr"/>
      <sheetName val="Tarieven_laagspanning"/>
      <sheetName val="Tarieven_middenspanning"/>
      <sheetName val="Tabel LS net"/>
      <sheetName val="Tabel Kermissen en evenementen"/>
      <sheetName val="Tarieven_gas"/>
      <sheetName val="Tarieven_kabel TV"/>
      <sheetName val="Tarieven riolering"/>
      <sheetName val="Prijsberekening"/>
      <sheetName val="Bon gas"/>
      <sheetName val="Supplementenblad"/>
      <sheetName val="Tarieven_kabel TV oud"/>
      <sheetName val="Tarieven_personeel"/>
      <sheetName val="Voorbeeld personeel 2005"/>
      <sheetName val="Artikels"/>
      <sheetName val="Materialen"/>
      <sheetName val="Bill of Material"/>
      <sheetName val="Artikelnummering"/>
      <sheetName val="Materiaalgebruik"/>
      <sheetName val="histogram gas"/>
      <sheetName val="histogram Ele"/>
      <sheetName val="Totalisatie per artikel"/>
      <sheetName val="Todo"/>
      <sheetName val="Oude infomap LSn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1">
          <cell r="E1" t="str">
            <v>Exploitatiejaar: 2005</v>
          </cell>
        </row>
        <row r="2">
          <cell r="C2">
            <v>1</v>
          </cell>
          <cell r="D2">
            <v>2</v>
          </cell>
          <cell r="E2">
            <v>3</v>
          </cell>
          <cell r="F2">
            <v>4</v>
          </cell>
          <cell r="G2">
            <v>5</v>
          </cell>
          <cell r="H2">
            <v>6</v>
          </cell>
          <cell r="I2">
            <v>7</v>
          </cell>
          <cell r="J2">
            <v>8</v>
          </cell>
          <cell r="K2">
            <v>9</v>
          </cell>
        </row>
        <row r="3">
          <cell r="G3" t="str">
            <v>Afrond.</v>
          </cell>
          <cell r="I3" t="str">
            <v>totaal</v>
          </cell>
          <cell r="J3" t="str">
            <v>Prijs</v>
          </cell>
        </row>
        <row r="5">
          <cell r="C5" t="str">
            <v>Artikel</v>
          </cell>
          <cell r="D5" t="str">
            <v>Omschrijving</v>
          </cell>
          <cell r="E5" t="str">
            <v>Eenheid</v>
          </cell>
          <cell r="F5" t="str">
            <v>zie art.</v>
          </cell>
          <cell r="G5" t="str">
            <v>beduidende cijfers</v>
          </cell>
          <cell r="H5" t="str">
            <v>Afronding</v>
          </cell>
          <cell r="I5" t="str">
            <v>voor afronding</v>
          </cell>
          <cell r="J5" t="str">
            <v>excl. BTW</v>
          </cell>
          <cell r="K5" t="str">
            <v>incl. BTW</v>
          </cell>
        </row>
        <row r="6">
          <cell r="C6">
            <v>11401</v>
          </cell>
          <cell r="D6" t="str">
            <v>Oriëntatiestudie middenspannigspost</v>
          </cell>
          <cell r="E6" t="str">
            <v>ST</v>
          </cell>
          <cell r="G6">
            <v>3</v>
          </cell>
          <cell r="H6">
            <v>-1</v>
          </cell>
          <cell r="I6">
            <v>1070.8599999999999</v>
          </cell>
          <cell r="J6">
            <v>1074.3800000000001</v>
          </cell>
          <cell r="K6">
            <v>1300</v>
          </cell>
        </row>
        <row r="7">
          <cell r="C7">
            <v>11402</v>
          </cell>
          <cell r="D7" t="str">
            <v>Detailstudie middenspannigspost</v>
          </cell>
          <cell r="E7" t="str">
            <v>ST</v>
          </cell>
          <cell r="G7">
            <v>3</v>
          </cell>
          <cell r="H7">
            <v>-1</v>
          </cell>
          <cell r="I7">
            <v>3034.09</v>
          </cell>
          <cell r="J7">
            <v>3033.06</v>
          </cell>
          <cell r="K7">
            <v>3670</v>
          </cell>
        </row>
        <row r="8">
          <cell r="C8">
            <v>12401</v>
          </cell>
          <cell r="D8" t="str">
            <v>Oriëntatiestudie middenspannigsnet</v>
          </cell>
          <cell r="E8" t="str">
            <v>ST</v>
          </cell>
          <cell r="G8">
            <v>3</v>
          </cell>
          <cell r="H8">
            <v>-1</v>
          </cell>
          <cell r="I8">
            <v>1070.8599999999999</v>
          </cell>
          <cell r="J8">
            <v>1074.3800000000001</v>
          </cell>
          <cell r="K8">
            <v>1300</v>
          </cell>
        </row>
        <row r="9">
          <cell r="C9">
            <v>12402</v>
          </cell>
          <cell r="D9" t="str">
            <v>Detailstudie middenspannigsnet</v>
          </cell>
          <cell r="E9" t="str">
            <v>ST</v>
          </cell>
          <cell r="G9">
            <v>3</v>
          </cell>
          <cell r="H9">
            <v>-1</v>
          </cell>
          <cell r="I9">
            <v>2082.2199999999998</v>
          </cell>
          <cell r="J9">
            <v>2082.64</v>
          </cell>
          <cell r="K9">
            <v>2519.9899999999998</v>
          </cell>
        </row>
        <row r="10">
          <cell r="C10">
            <v>14401</v>
          </cell>
          <cell r="D10" t="str">
            <v>Oriëntatiestudie laagspanningspost</v>
          </cell>
          <cell r="E10" t="str">
            <v>ST</v>
          </cell>
          <cell r="G10">
            <v>3</v>
          </cell>
          <cell r="H10">
            <v>-1</v>
          </cell>
          <cell r="I10">
            <v>1070.8599999999999</v>
          </cell>
          <cell r="J10">
            <v>1074.3800000000001</v>
          </cell>
          <cell r="K10">
            <v>1300</v>
          </cell>
        </row>
        <row r="11">
          <cell r="C11">
            <v>14402</v>
          </cell>
          <cell r="D11" t="str">
            <v>Detailstudie laagspanningspost</v>
          </cell>
          <cell r="E11" t="str">
            <v>ST</v>
          </cell>
          <cell r="G11">
            <v>3</v>
          </cell>
          <cell r="H11">
            <v>-1</v>
          </cell>
          <cell r="I11">
            <v>1070.8599999999999</v>
          </cell>
          <cell r="J11">
            <v>1074.3800000000001</v>
          </cell>
          <cell r="K11">
            <v>1300</v>
          </cell>
        </row>
        <row r="12">
          <cell r="C12">
            <v>15100</v>
          </cell>
          <cell r="D12" t="str">
            <v>Standaard laagspanningsaansluiting met dubbeltariefmeting</v>
          </cell>
          <cell r="E12" t="str">
            <v>st</v>
          </cell>
          <cell r="G12">
            <v>3</v>
          </cell>
          <cell r="H12">
            <v>0</v>
          </cell>
          <cell r="I12">
            <v>567.16999999999996</v>
          </cell>
          <cell r="J12">
            <v>566.94000000000005</v>
          </cell>
          <cell r="K12">
            <v>686</v>
          </cell>
        </row>
        <row r="13">
          <cell r="C13">
            <v>15101</v>
          </cell>
          <cell r="D13" t="str">
            <v>Vermogensvergoeding LS-aansluiting (schijf 9,2 kVA tot 56 kVA)</v>
          </cell>
          <cell r="E13" t="str">
            <v>kVA&gt;9.2</v>
          </cell>
          <cell r="G13">
            <v>3</v>
          </cell>
          <cell r="H13">
            <v>1</v>
          </cell>
          <cell r="I13">
            <v>24.21</v>
          </cell>
          <cell r="J13">
            <v>24.21</v>
          </cell>
          <cell r="K13">
            <v>29.29</v>
          </cell>
        </row>
        <row r="14">
          <cell r="C14">
            <v>15102</v>
          </cell>
          <cell r="D14" t="str">
            <v xml:space="preserve">Reductie op vermogensvergoeding LS-aansluiting vanaf 56 kVA </v>
          </cell>
          <cell r="E14" t="str">
            <v>kVA&gt;56</v>
          </cell>
          <cell r="G14">
            <v>3</v>
          </cell>
          <cell r="H14">
            <v>1</v>
          </cell>
          <cell r="I14">
            <v>-12.67</v>
          </cell>
          <cell r="J14">
            <v>-12.64</v>
          </cell>
          <cell r="K14">
            <v>-15.29</v>
          </cell>
        </row>
        <row r="15">
          <cell r="C15">
            <v>15103</v>
          </cell>
          <cell r="D15" t="str">
            <v xml:space="preserve">Vermogensvergoeding LS-aansluiting op tweede schijf boven 56 kVA </v>
          </cell>
          <cell r="E15" t="str">
            <v>kVA&gt;56</v>
          </cell>
          <cell r="F15" t="str">
            <v>15101+15102</v>
          </cell>
          <cell r="G15">
            <v>3</v>
          </cell>
          <cell r="H15">
            <v>1</v>
          </cell>
          <cell r="I15">
            <v>11.540000000000001</v>
          </cell>
          <cell r="J15">
            <v>11.57</v>
          </cell>
          <cell r="K15">
            <v>14</v>
          </cell>
        </row>
        <row r="16">
          <cell r="C16">
            <v>15104</v>
          </cell>
          <cell r="D16" t="str">
            <v>Vermogensvergoeding LS-aansluiting voor de eerste schijf tot 56 kVA</v>
          </cell>
          <cell r="E16" t="str">
            <v>schijf&lt;56</v>
          </cell>
          <cell r="F16" t="str">
            <v>(56-9.2 ) * vv</v>
          </cell>
          <cell r="G16">
            <v>4</v>
          </cell>
          <cell r="H16">
            <v>0</v>
          </cell>
          <cell r="I16">
            <v>1133.028</v>
          </cell>
          <cell r="J16">
            <v>1133.06</v>
          </cell>
          <cell r="K16">
            <v>1371</v>
          </cell>
        </row>
        <row r="17">
          <cell r="C17">
            <v>15120</v>
          </cell>
          <cell r="D17" t="str">
            <v>Voorlopige aansluiting op definitieve kabel (bijkomend op kosten nieuwe aansluiting)</v>
          </cell>
          <cell r="E17" t="str">
            <v>st</v>
          </cell>
          <cell r="G17">
            <v>3</v>
          </cell>
          <cell r="H17">
            <v>0</v>
          </cell>
          <cell r="I17">
            <v>118.98</v>
          </cell>
          <cell r="J17">
            <v>119.01</v>
          </cell>
          <cell r="K17">
            <v>144</v>
          </cell>
        </row>
        <row r="18">
          <cell r="C18">
            <v>15201</v>
          </cell>
          <cell r="D18" t="str">
            <v>Deltaprijs vermogensvergoeding LS-aansluiting (schijf tot 56 kVA)</v>
          </cell>
          <cell r="E18" t="str">
            <v>kVA&gt;9.2</v>
          </cell>
          <cell r="F18">
            <v>15101</v>
          </cell>
          <cell r="G18">
            <v>3</v>
          </cell>
          <cell r="H18">
            <v>1</v>
          </cell>
          <cell r="I18">
            <v>24.21</v>
          </cell>
          <cell r="J18">
            <v>24.21</v>
          </cell>
          <cell r="K18">
            <v>29.29</v>
          </cell>
        </row>
        <row r="19">
          <cell r="C19">
            <v>15202</v>
          </cell>
          <cell r="D19" t="str">
            <v xml:space="preserve">Reductie op vermogensvergoeding LS-aansluiting vanaf 56 kVA </v>
          </cell>
          <cell r="E19" t="str">
            <v>kVA&gt;56</v>
          </cell>
          <cell r="F19">
            <v>15102</v>
          </cell>
          <cell r="G19">
            <v>3</v>
          </cell>
          <cell r="H19">
            <v>1</v>
          </cell>
          <cell r="I19">
            <v>-12.64</v>
          </cell>
          <cell r="J19">
            <v>-12.64</v>
          </cell>
          <cell r="K19">
            <v>-15.29</v>
          </cell>
        </row>
        <row r="20">
          <cell r="C20">
            <v>15203</v>
          </cell>
          <cell r="D20" t="str">
            <v>Minimale prijs voor verzwaring laagspanningsaansluiting</v>
          </cell>
          <cell r="E20" t="str">
            <v>st</v>
          </cell>
          <cell r="G20">
            <v>3</v>
          </cell>
          <cell r="H20">
            <v>1</v>
          </cell>
          <cell r="I20">
            <v>59.49</v>
          </cell>
          <cell r="J20">
            <v>59.5</v>
          </cell>
          <cell r="K20">
            <v>72</v>
          </cell>
        </row>
        <row r="21">
          <cell r="C21">
            <v>15300</v>
          </cell>
          <cell r="D21" t="str">
            <v>Kabel leveren en plaatsen&gt;40m rooilijn (max. 80 A)</v>
          </cell>
          <cell r="E21" t="str">
            <v>m</v>
          </cell>
          <cell r="G21">
            <v>3</v>
          </cell>
          <cell r="H21">
            <v>2</v>
          </cell>
          <cell r="I21">
            <v>7.19</v>
          </cell>
          <cell r="J21">
            <v>7.19</v>
          </cell>
          <cell r="K21">
            <v>8.6999999999999993</v>
          </cell>
        </row>
        <row r="22">
          <cell r="C22">
            <v>15401</v>
          </cell>
          <cell r="D22" t="str">
            <v>Oriëntatiestudie laagspanningsnet</v>
          </cell>
          <cell r="E22" t="str">
            <v>ST</v>
          </cell>
          <cell r="G22">
            <v>3</v>
          </cell>
          <cell r="H22" t="e">
            <v>#NUM!</v>
          </cell>
          <cell r="I22">
            <v>0</v>
          </cell>
          <cell r="J22">
            <v>0</v>
          </cell>
          <cell r="K22">
            <v>0</v>
          </cell>
        </row>
        <row r="23">
          <cell r="C23">
            <v>15402</v>
          </cell>
          <cell r="D23" t="str">
            <v>Detailstudie laagspanningsnet</v>
          </cell>
          <cell r="E23" t="str">
            <v>ST</v>
          </cell>
          <cell r="G23">
            <v>3</v>
          </cell>
          <cell r="H23" t="e">
            <v>#NUM!</v>
          </cell>
          <cell r="I23">
            <v>0</v>
          </cell>
          <cell r="J23">
            <v>0</v>
          </cell>
          <cell r="K23">
            <v>0</v>
          </cell>
        </row>
        <row r="24">
          <cell r="C24">
            <v>19501</v>
          </cell>
          <cell r="D24" t="str">
            <v>Gebruiksrecht voor een uitrusting voor compensatie van reactieve energie - forfait</v>
          </cell>
          <cell r="E24" t="str">
            <v>jaar</v>
          </cell>
          <cell r="G24">
            <v>3</v>
          </cell>
          <cell r="H24">
            <v>0</v>
          </cell>
          <cell r="I24">
            <v>252.24</v>
          </cell>
          <cell r="J24">
            <v>252.07</v>
          </cell>
          <cell r="K24">
            <v>305</v>
          </cell>
        </row>
        <row r="25">
          <cell r="C25">
            <v>19502</v>
          </cell>
          <cell r="D25" t="str">
            <v>Gebruiksrecht voor een uitrusting voor compensatie van reactieve energie - vermogensvergoeding</v>
          </cell>
          <cell r="E25" t="str">
            <v>jaar.kVA</v>
          </cell>
          <cell r="G25">
            <v>3</v>
          </cell>
          <cell r="H25">
            <v>1</v>
          </cell>
          <cell r="I25">
            <v>11.9</v>
          </cell>
          <cell r="J25">
            <v>11.9</v>
          </cell>
          <cell r="K25">
            <v>14.4</v>
          </cell>
        </row>
        <row r="26">
          <cell r="C26">
            <v>26101</v>
          </cell>
          <cell r="D26" t="str">
            <v>Basisaansluiting huishoudelijk verbruik, meter G4 of G6</v>
          </cell>
          <cell r="E26" t="str">
            <v>st</v>
          </cell>
          <cell r="G26">
            <v>2</v>
          </cell>
          <cell r="H26">
            <v>-1</v>
          </cell>
          <cell r="I26">
            <v>744.37</v>
          </cell>
          <cell r="J26">
            <v>743.8</v>
          </cell>
          <cell r="K26">
            <v>900</v>
          </cell>
        </row>
        <row r="27">
          <cell r="C27">
            <v>26110</v>
          </cell>
          <cell r="D27" t="str">
            <v>Basisaansluiting appartement, meter G4 of G6</v>
          </cell>
          <cell r="E27" t="str">
            <v>st</v>
          </cell>
          <cell r="F27">
            <v>26101</v>
          </cell>
          <cell r="G27">
            <v>2</v>
          </cell>
          <cell r="H27">
            <v>-1</v>
          </cell>
          <cell r="I27">
            <v>743.8</v>
          </cell>
          <cell r="J27">
            <v>743.8</v>
          </cell>
          <cell r="K27">
            <v>900</v>
          </cell>
        </row>
        <row r="28">
          <cell r="C28">
            <v>26111</v>
          </cell>
          <cell r="D28" t="str">
            <v>Bijkomende meter, gelijktijdig met basisaansluiting</v>
          </cell>
          <cell r="E28" t="str">
            <v>st</v>
          </cell>
          <cell r="G28">
            <v>3</v>
          </cell>
          <cell r="H28">
            <v>0</v>
          </cell>
          <cell r="I28">
            <v>176.14</v>
          </cell>
          <cell r="J28">
            <v>176.03</v>
          </cell>
          <cell r="K28">
            <v>213</v>
          </cell>
        </row>
        <row r="29">
          <cell r="C29">
            <v>26112</v>
          </cell>
          <cell r="D29" t="str">
            <v>Bijplaatsen meter op bestaande aansluiting</v>
          </cell>
          <cell r="E29" t="str">
            <v>st</v>
          </cell>
          <cell r="G29">
            <v>3</v>
          </cell>
          <cell r="H29">
            <v>0</v>
          </cell>
          <cell r="I29">
            <v>235.63</v>
          </cell>
          <cell r="J29">
            <v>235.54</v>
          </cell>
          <cell r="K29">
            <v>285</v>
          </cell>
        </row>
        <row r="30">
          <cell r="C30">
            <v>26121</v>
          </cell>
          <cell r="D30" t="str">
            <v>Nieuwe aansluiting aardgas meter G16 (max. 25 m³/u) incl. ontspanner</v>
          </cell>
          <cell r="E30" t="str">
            <v>st</v>
          </cell>
          <cell r="G30">
            <v>3</v>
          </cell>
          <cell r="H30">
            <v>-1</v>
          </cell>
          <cell r="I30">
            <v>1909.46</v>
          </cell>
          <cell r="J30">
            <v>1909.09</v>
          </cell>
          <cell r="K30">
            <v>2310</v>
          </cell>
        </row>
        <row r="31">
          <cell r="C31">
            <v>26122</v>
          </cell>
          <cell r="D31" t="str">
            <v>Nieuwe aansluiting aardgas meter G25 (max. 40 m³/u) incl. ontspanner</v>
          </cell>
          <cell r="E31" t="str">
            <v>st</v>
          </cell>
          <cell r="G31">
            <v>3</v>
          </cell>
          <cell r="H31">
            <v>-1</v>
          </cell>
          <cell r="I31">
            <v>2263.9899999999998</v>
          </cell>
          <cell r="J31">
            <v>2264.46</v>
          </cell>
          <cell r="K31">
            <v>2740</v>
          </cell>
        </row>
        <row r="32">
          <cell r="C32">
            <v>26123</v>
          </cell>
          <cell r="D32" t="str">
            <v>Nieuwe aansluiting aardgas meter G40 (max. 65 m³/u)</v>
          </cell>
          <cell r="E32" t="str">
            <v>st</v>
          </cell>
          <cell r="G32">
            <v>3</v>
          </cell>
          <cell r="H32">
            <v>-1</v>
          </cell>
          <cell r="I32">
            <v>2878.89</v>
          </cell>
          <cell r="J32">
            <v>2876.03</v>
          </cell>
          <cell r="K32">
            <v>3480</v>
          </cell>
        </row>
        <row r="33">
          <cell r="C33">
            <v>26124</v>
          </cell>
          <cell r="D33" t="str">
            <v>Nieuwe aansluiting aardgas meter G65 (max. 100 m³/u)</v>
          </cell>
          <cell r="E33" t="str">
            <v>st</v>
          </cell>
          <cell r="G33">
            <v>3</v>
          </cell>
          <cell r="H33">
            <v>-1</v>
          </cell>
          <cell r="I33">
            <v>2878.89</v>
          </cell>
          <cell r="J33">
            <v>2876.03</v>
          </cell>
          <cell r="K33">
            <v>3480</v>
          </cell>
        </row>
        <row r="34">
          <cell r="C34">
            <v>26131</v>
          </cell>
          <cell r="D34" t="str">
            <v>Nieuwe aansluiting aardgas meter G100 - rotor</v>
          </cell>
          <cell r="E34" t="str">
            <v>st</v>
          </cell>
          <cell r="G34">
            <v>3</v>
          </cell>
          <cell r="H34">
            <v>-1</v>
          </cell>
          <cell r="I34">
            <v>4141.6499999999996</v>
          </cell>
          <cell r="J34">
            <v>4140.5</v>
          </cell>
          <cell r="K34">
            <v>5010.01</v>
          </cell>
        </row>
        <row r="35">
          <cell r="C35">
            <v>26132</v>
          </cell>
          <cell r="D35" t="str">
            <v>Nieuwe aansluiting aardgas meter G160 - rotor</v>
          </cell>
          <cell r="E35" t="str">
            <v>st</v>
          </cell>
          <cell r="G35">
            <v>3</v>
          </cell>
          <cell r="H35">
            <v>-1</v>
          </cell>
          <cell r="I35">
            <v>4675.3500000000004</v>
          </cell>
          <cell r="J35">
            <v>4677.6899999999996</v>
          </cell>
          <cell r="K35">
            <v>5660</v>
          </cell>
        </row>
        <row r="36">
          <cell r="C36">
            <v>26133</v>
          </cell>
          <cell r="D36" t="str">
            <v>Nieuwe aansluiting aardgas meter G250 - rotor</v>
          </cell>
          <cell r="E36" t="str">
            <v>st</v>
          </cell>
          <cell r="G36">
            <v>3</v>
          </cell>
          <cell r="H36">
            <v>-1</v>
          </cell>
          <cell r="I36">
            <v>4865.96</v>
          </cell>
          <cell r="J36">
            <v>4867.7700000000004</v>
          </cell>
          <cell r="K36">
            <v>5890</v>
          </cell>
        </row>
        <row r="37">
          <cell r="C37">
            <v>26134</v>
          </cell>
          <cell r="D37" t="str">
            <v>Nieuwe aansluiting aardgas meter G400 - rotor</v>
          </cell>
          <cell r="E37" t="str">
            <v>st</v>
          </cell>
          <cell r="G37">
            <v>3</v>
          </cell>
          <cell r="H37">
            <v>-2</v>
          </cell>
          <cell r="I37">
            <v>8944.9500000000007</v>
          </cell>
          <cell r="J37">
            <v>8925.6200000000008</v>
          </cell>
          <cell r="K37">
            <v>10800</v>
          </cell>
        </row>
        <row r="38">
          <cell r="C38">
            <v>26201</v>
          </cell>
          <cell r="D38" t="str">
            <v>Verzwaring van de meter G4,G6 of G10</v>
          </cell>
          <cell r="E38" t="str">
            <v>st</v>
          </cell>
          <cell r="F38">
            <v>26112</v>
          </cell>
          <cell r="G38">
            <v>3</v>
          </cell>
          <cell r="H38">
            <v>0</v>
          </cell>
          <cell r="I38">
            <v>235.54</v>
          </cell>
          <cell r="J38">
            <v>235.54</v>
          </cell>
          <cell r="K38">
            <v>285</v>
          </cell>
        </row>
        <row r="39">
          <cell r="C39">
            <v>26202</v>
          </cell>
          <cell r="D39" t="str">
            <v>Verzwaring van de meter &gt;G10</v>
          </cell>
          <cell r="E39" t="str">
            <v>st</v>
          </cell>
          <cell r="F39" t="str">
            <v>deltaprijs</v>
          </cell>
          <cell r="G39">
            <v>3</v>
          </cell>
          <cell r="H39" t="e">
            <v>#N/A</v>
          </cell>
          <cell r="I39" t="e">
            <v>#N/A</v>
          </cell>
          <cell r="J39" t="e">
            <v>#N/A</v>
          </cell>
          <cell r="K39" t="e">
            <v>#N/A</v>
          </cell>
        </row>
        <row r="40">
          <cell r="C40">
            <v>26203</v>
          </cell>
          <cell r="D40" t="str">
            <v xml:space="preserve">           minimumtarief verzwaring</v>
          </cell>
          <cell r="E40" t="str">
            <v>st</v>
          </cell>
          <cell r="F40">
            <v>26112</v>
          </cell>
          <cell r="G40">
            <v>3</v>
          </cell>
          <cell r="H40">
            <v>0</v>
          </cell>
          <cell r="I40">
            <v>235.54</v>
          </cell>
          <cell r="J40">
            <v>235.54</v>
          </cell>
          <cell r="K40">
            <v>285</v>
          </cell>
        </row>
        <row r="41">
          <cell r="C41">
            <v>26204</v>
          </cell>
          <cell r="D41" t="str">
            <v xml:space="preserve">Verlaging van de meter </v>
          </cell>
          <cell r="E41" t="str">
            <v>st</v>
          </cell>
          <cell r="F41">
            <v>26112</v>
          </cell>
          <cell r="G41">
            <v>3</v>
          </cell>
          <cell r="H41">
            <v>0</v>
          </cell>
          <cell r="I41">
            <v>235.54</v>
          </cell>
          <cell r="J41">
            <v>235.54</v>
          </cell>
          <cell r="K41">
            <v>285</v>
          </cell>
        </row>
        <row r="42">
          <cell r="C42">
            <v>26205</v>
          </cell>
          <cell r="D42" t="str">
            <v>Verzwaring van de aansluiting met vervanging leiding</v>
          </cell>
          <cell r="E42" t="str">
            <v>st</v>
          </cell>
          <cell r="F42" t="str">
            <v>N.A.</v>
          </cell>
          <cell r="G42">
            <v>3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</row>
        <row r="43">
          <cell r="C43">
            <v>26210</v>
          </cell>
          <cell r="D43" t="str">
            <v>Terugplaatsen van gasmeter op bestaande aansluiting met of zonder kraan</v>
          </cell>
          <cell r="E43" t="str">
            <v>st</v>
          </cell>
          <cell r="G43">
            <v>3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</row>
        <row r="44">
          <cell r="C44">
            <v>26222</v>
          </cell>
          <cell r="D44" t="str">
            <v>Verplaatsing max. 2 m</v>
          </cell>
          <cell r="E44" t="str">
            <v>st</v>
          </cell>
          <cell r="G44">
            <v>3</v>
          </cell>
          <cell r="H44">
            <v>0</v>
          </cell>
          <cell r="I44">
            <v>107.49</v>
          </cell>
          <cell r="J44">
            <v>107.44</v>
          </cell>
          <cell r="K44">
            <v>130</v>
          </cell>
        </row>
        <row r="45">
          <cell r="C45">
            <v>26223</v>
          </cell>
          <cell r="D45" t="str">
            <v>Verplaatsing &gt; 2 m</v>
          </cell>
          <cell r="E45" t="str">
            <v>st</v>
          </cell>
          <cell r="G45">
            <v>3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</row>
        <row r="46">
          <cell r="C46">
            <v>26231</v>
          </cell>
          <cell r="D46" t="str">
            <v>Wegname van een bijkomende meter op verzoek van de klant</v>
          </cell>
          <cell r="E46" t="str">
            <v>st</v>
          </cell>
          <cell r="G46">
            <v>3</v>
          </cell>
          <cell r="H46">
            <v>1</v>
          </cell>
          <cell r="I46">
            <v>53.78</v>
          </cell>
          <cell r="J46">
            <v>53.8</v>
          </cell>
          <cell r="K46">
            <v>65.099999999999994</v>
          </cell>
        </row>
        <row r="47">
          <cell r="C47">
            <v>26232</v>
          </cell>
          <cell r="D47" t="str">
            <v>Wegname van de aansluiting op verzoek van de klant (incl. hoofdmeter)</v>
          </cell>
          <cell r="E47" t="str">
            <v>st</v>
          </cell>
          <cell r="G47">
            <v>3</v>
          </cell>
          <cell r="H47">
            <v>0</v>
          </cell>
          <cell r="I47">
            <v>109.77</v>
          </cell>
          <cell r="J47">
            <v>109.92</v>
          </cell>
          <cell r="K47">
            <v>133</v>
          </cell>
        </row>
        <row r="48">
          <cell r="C48">
            <v>26233</v>
          </cell>
          <cell r="D48" t="str">
            <v>Wegname aansluiting op intitiatief verdeler</v>
          </cell>
          <cell r="E48" t="str">
            <v>st</v>
          </cell>
          <cell r="G48">
            <v>3</v>
          </cell>
          <cell r="H48" t="e">
            <v>#NUM!</v>
          </cell>
          <cell r="I48">
            <v>0</v>
          </cell>
          <cell r="J48">
            <v>0</v>
          </cell>
          <cell r="K48">
            <v>0</v>
          </cell>
        </row>
        <row r="49">
          <cell r="C49">
            <v>26234</v>
          </cell>
          <cell r="D49" t="str">
            <v>Wegname bij verzwaren van de aansluiting</v>
          </cell>
          <cell r="E49" t="str">
            <v>st</v>
          </cell>
          <cell r="G49">
            <v>3</v>
          </cell>
          <cell r="H49" t="e">
            <v>#NUM!</v>
          </cell>
          <cell r="I49">
            <v>0</v>
          </cell>
          <cell r="J49">
            <v>0</v>
          </cell>
          <cell r="K49">
            <v>0</v>
          </cell>
        </row>
        <row r="50">
          <cell r="C50">
            <v>26301</v>
          </cell>
          <cell r="D50" t="str">
            <v>In volle grond (per m)</v>
          </cell>
          <cell r="E50" t="str">
            <v>m</v>
          </cell>
          <cell r="G50">
            <v>2</v>
          </cell>
          <cell r="H50">
            <v>0</v>
          </cell>
          <cell r="I50">
            <v>13.74</v>
          </cell>
          <cell r="J50">
            <v>14.05</v>
          </cell>
          <cell r="K50">
            <v>17</v>
          </cell>
        </row>
        <row r="51">
          <cell r="C51">
            <v>26302</v>
          </cell>
          <cell r="D51" t="str">
            <v>In bestrating - klinkers (per m)</v>
          </cell>
          <cell r="E51" t="str">
            <v>m</v>
          </cell>
          <cell r="G51">
            <v>2</v>
          </cell>
          <cell r="H51">
            <v>0</v>
          </cell>
          <cell r="I51">
            <v>22.52</v>
          </cell>
          <cell r="J51">
            <v>22.31</v>
          </cell>
          <cell r="K51">
            <v>27</v>
          </cell>
        </row>
        <row r="52">
          <cell r="C52">
            <v>26303</v>
          </cell>
          <cell r="D52" t="str">
            <v>Monoliet - beton, asfalt (per m)</v>
          </cell>
          <cell r="E52" t="str">
            <v>m</v>
          </cell>
          <cell r="G52">
            <v>2</v>
          </cell>
          <cell r="H52">
            <v>0</v>
          </cell>
          <cell r="I52">
            <v>30.4</v>
          </cell>
          <cell r="J52">
            <v>30.58</v>
          </cell>
          <cell r="K52">
            <v>37</v>
          </cell>
        </row>
        <row r="53">
          <cell r="C53">
            <v>26304</v>
          </cell>
          <cell r="D53" t="str">
            <v>Boring (per m)</v>
          </cell>
          <cell r="E53" t="str">
            <v>m</v>
          </cell>
          <cell r="G53">
            <v>2</v>
          </cell>
          <cell r="H53">
            <v>0</v>
          </cell>
          <cell r="I53">
            <v>45.04</v>
          </cell>
          <cell r="J53">
            <v>44.63</v>
          </cell>
          <cell r="K53">
            <v>54</v>
          </cell>
        </row>
        <row r="54">
          <cell r="C54">
            <v>26305</v>
          </cell>
          <cell r="D54" t="str">
            <v xml:space="preserve">Doorboring binnenmuur of vloer </v>
          </cell>
          <cell r="E54" t="str">
            <v>st</v>
          </cell>
          <cell r="G54">
            <v>2</v>
          </cell>
          <cell r="H54">
            <v>0</v>
          </cell>
          <cell r="I54">
            <v>15.44</v>
          </cell>
          <cell r="J54">
            <v>15.7</v>
          </cell>
          <cell r="K54">
            <v>19</v>
          </cell>
        </row>
        <row r="55">
          <cell r="C55">
            <v>26306</v>
          </cell>
          <cell r="D55" t="str">
            <v>Doorboring en afdichting fundering of buitenmuur</v>
          </cell>
          <cell r="E55" t="str">
            <v>st</v>
          </cell>
          <cell r="G55">
            <v>2</v>
          </cell>
          <cell r="H55">
            <v>0</v>
          </cell>
          <cell r="I55">
            <v>19.07</v>
          </cell>
          <cell r="J55">
            <v>19.010000000000002</v>
          </cell>
          <cell r="K55">
            <v>23</v>
          </cell>
        </row>
        <row r="56">
          <cell r="C56">
            <v>26310</v>
          </cell>
          <cell r="D56" t="str">
            <v>Levering gladde wachtbuis (per m)</v>
          </cell>
          <cell r="E56" t="str">
            <v>m</v>
          </cell>
          <cell r="G56">
            <v>2</v>
          </cell>
          <cell r="H56">
            <v>1</v>
          </cell>
          <cell r="I56">
            <v>5.45</v>
          </cell>
          <cell r="J56">
            <v>5.45</v>
          </cell>
          <cell r="K56">
            <v>6.59</v>
          </cell>
        </row>
        <row r="57">
          <cell r="C57">
            <v>26311</v>
          </cell>
          <cell r="D57" t="str">
            <v>Aardgasleiding staal (&lt;2") binnen, gedeelte boven de 2m</v>
          </cell>
          <cell r="E57" t="str">
            <v>m</v>
          </cell>
          <cell r="F57">
            <v>27350</v>
          </cell>
          <cell r="G57">
            <v>3</v>
          </cell>
          <cell r="H57">
            <v>1</v>
          </cell>
          <cell r="I57">
            <v>21.82</v>
          </cell>
          <cell r="J57">
            <v>21.82</v>
          </cell>
          <cell r="K57">
            <v>26.4</v>
          </cell>
        </row>
        <row r="58">
          <cell r="C58">
            <v>26320</v>
          </cell>
          <cell r="D58" t="str">
            <v>Buitenafsluiter - leiding diameter t.e.m. 40 mm</v>
          </cell>
          <cell r="E58" t="str">
            <v>st</v>
          </cell>
          <cell r="G58">
            <v>3</v>
          </cell>
          <cell r="H58">
            <v>0</v>
          </cell>
          <cell r="I58">
            <v>185.59</v>
          </cell>
          <cell r="J58">
            <v>185.95</v>
          </cell>
          <cell r="K58">
            <v>225</v>
          </cell>
        </row>
        <row r="59">
          <cell r="C59">
            <v>26321</v>
          </cell>
          <cell r="D59" t="str">
            <v>Buitenafsluiter - leiding diameter 63 mm</v>
          </cell>
          <cell r="E59" t="str">
            <v>st</v>
          </cell>
          <cell r="G59">
            <v>3</v>
          </cell>
          <cell r="H59">
            <v>0</v>
          </cell>
          <cell r="I59">
            <v>284.41000000000003</v>
          </cell>
          <cell r="J59">
            <v>284.3</v>
          </cell>
          <cell r="K59">
            <v>344</v>
          </cell>
        </row>
        <row r="60">
          <cell r="C60">
            <v>26322</v>
          </cell>
          <cell r="D60" t="str">
            <v>Buitenafsluiter - leiding diameter 110 mm</v>
          </cell>
          <cell r="E60" t="str">
            <v>st</v>
          </cell>
          <cell r="G60">
            <v>3</v>
          </cell>
          <cell r="H60">
            <v>0</v>
          </cell>
          <cell r="I60">
            <v>707.55</v>
          </cell>
          <cell r="J60">
            <v>707.44</v>
          </cell>
          <cell r="K60">
            <v>856</v>
          </cell>
        </row>
        <row r="61">
          <cell r="C61">
            <v>26323</v>
          </cell>
          <cell r="D61" t="str">
            <v>Buitenafsluiter - leiding diameter 160 mm</v>
          </cell>
          <cell r="E61" t="str">
            <v>st</v>
          </cell>
          <cell r="G61">
            <v>3</v>
          </cell>
          <cell r="H61">
            <v>-1</v>
          </cell>
          <cell r="I61">
            <v>1508.1</v>
          </cell>
          <cell r="J61">
            <v>1504.13</v>
          </cell>
          <cell r="K61">
            <v>1820</v>
          </cell>
        </row>
        <row r="62">
          <cell r="C62">
            <v>26330</v>
          </cell>
          <cell r="D62" t="str">
            <v>Plaatsing en levering meterkast  (tot en met meter G6)</v>
          </cell>
          <cell r="E62" t="str">
            <v>st</v>
          </cell>
          <cell r="G62">
            <v>3</v>
          </cell>
          <cell r="H62">
            <v>0</v>
          </cell>
          <cell r="I62">
            <v>173.08</v>
          </cell>
          <cell r="J62">
            <v>172.73</v>
          </cell>
          <cell r="K62">
            <v>209</v>
          </cell>
        </row>
        <row r="63">
          <cell r="C63">
            <v>26331</v>
          </cell>
          <cell r="D63" t="str">
            <v>Meterkast G16</v>
          </cell>
          <cell r="E63" t="str">
            <v>st</v>
          </cell>
          <cell r="G63">
            <v>3</v>
          </cell>
          <cell r="H63">
            <v>0</v>
          </cell>
          <cell r="I63">
            <v>391.09</v>
          </cell>
          <cell r="J63">
            <v>390.91</v>
          </cell>
          <cell r="K63">
            <v>473</v>
          </cell>
        </row>
        <row r="64">
          <cell r="C64">
            <v>26332</v>
          </cell>
          <cell r="D64" t="str">
            <v>Meterkast G25</v>
          </cell>
          <cell r="E64" t="str">
            <v>st</v>
          </cell>
          <cell r="G64">
            <v>3</v>
          </cell>
          <cell r="H64">
            <v>0</v>
          </cell>
          <cell r="I64">
            <v>474.39</v>
          </cell>
          <cell r="J64">
            <v>474.38</v>
          </cell>
          <cell r="K64">
            <v>574</v>
          </cell>
        </row>
        <row r="65">
          <cell r="C65">
            <v>26333</v>
          </cell>
          <cell r="D65" t="str">
            <v>Meterkast G40</v>
          </cell>
          <cell r="E65" t="str">
            <v>st</v>
          </cell>
          <cell r="G65">
            <v>3</v>
          </cell>
          <cell r="H65">
            <v>-1</v>
          </cell>
          <cell r="I65">
            <v>1309.04</v>
          </cell>
          <cell r="J65">
            <v>1305.79</v>
          </cell>
          <cell r="K65">
            <v>1580.01</v>
          </cell>
        </row>
        <row r="66">
          <cell r="C66">
            <v>26334</v>
          </cell>
          <cell r="D66" t="str">
            <v>Meterkast G65</v>
          </cell>
          <cell r="E66" t="str">
            <v>st</v>
          </cell>
          <cell r="G66">
            <v>3</v>
          </cell>
          <cell r="H66">
            <v>-1</v>
          </cell>
          <cell r="I66">
            <v>1309.04</v>
          </cell>
          <cell r="J66">
            <v>1305.79</v>
          </cell>
          <cell r="K66">
            <v>1580.01</v>
          </cell>
        </row>
        <row r="67">
          <cell r="C67">
            <v>26501</v>
          </cell>
          <cell r="D67" t="str">
            <v xml:space="preserve">huur reduceeruitrusting - tot en met 250 Nm³/u </v>
          </cell>
          <cell r="E67" t="str">
            <v>maand</v>
          </cell>
          <cell r="G67">
            <v>3</v>
          </cell>
          <cell r="H67">
            <v>1</v>
          </cell>
          <cell r="I67">
            <v>80.47</v>
          </cell>
          <cell r="J67">
            <v>80.5</v>
          </cell>
          <cell r="K67">
            <v>97.41</v>
          </cell>
        </row>
        <row r="68">
          <cell r="C68">
            <v>26502</v>
          </cell>
          <cell r="D68" t="str">
            <v xml:space="preserve">&gt;250 Nm³/u tot 500 Nm³/h </v>
          </cell>
          <cell r="E68" t="str">
            <v>maand</v>
          </cell>
          <cell r="G68">
            <v>3</v>
          </cell>
          <cell r="H68">
            <v>0</v>
          </cell>
          <cell r="I68">
            <v>128.01</v>
          </cell>
          <cell r="J68">
            <v>128.1</v>
          </cell>
          <cell r="K68">
            <v>155</v>
          </cell>
        </row>
        <row r="69">
          <cell r="C69">
            <v>26503</v>
          </cell>
          <cell r="D69" t="str">
            <v xml:space="preserve">&gt;500 Nm³/u tot 1500 Nm³/h </v>
          </cell>
          <cell r="E69" t="str">
            <v>maand</v>
          </cell>
          <cell r="G69">
            <v>3</v>
          </cell>
          <cell r="H69">
            <v>0</v>
          </cell>
          <cell r="I69">
            <v>160.91999999999999</v>
          </cell>
          <cell r="J69">
            <v>161.16</v>
          </cell>
          <cell r="K69">
            <v>195</v>
          </cell>
        </row>
        <row r="70">
          <cell r="C70">
            <v>26504</v>
          </cell>
          <cell r="D70" t="str">
            <v>&gt;1500 Nm³/u tot 2500 Nm³/h</v>
          </cell>
          <cell r="E70" t="str">
            <v>maand</v>
          </cell>
          <cell r="G70">
            <v>3</v>
          </cell>
          <cell r="H70">
            <v>0</v>
          </cell>
          <cell r="I70">
            <v>201.16</v>
          </cell>
          <cell r="J70">
            <v>200.83</v>
          </cell>
          <cell r="K70">
            <v>243</v>
          </cell>
        </row>
        <row r="71">
          <cell r="C71">
            <v>26511</v>
          </cell>
          <cell r="D71" t="str">
            <v xml:space="preserve">Tot en met 1500 Nm³/h </v>
          </cell>
          <cell r="E71" t="str">
            <v>maand</v>
          </cell>
          <cell r="G71">
            <v>3</v>
          </cell>
          <cell r="H71">
            <v>0</v>
          </cell>
          <cell r="I71">
            <v>95.09</v>
          </cell>
          <cell r="J71">
            <v>95.04</v>
          </cell>
          <cell r="K71">
            <v>115</v>
          </cell>
        </row>
        <row r="72">
          <cell r="C72">
            <v>26512</v>
          </cell>
          <cell r="D72" t="str">
            <v>&gt;1500 Nm³/u tot 2500 Nm³/h</v>
          </cell>
          <cell r="E72" t="str">
            <v>maand</v>
          </cell>
          <cell r="G72">
            <v>3</v>
          </cell>
          <cell r="H72">
            <v>0</v>
          </cell>
          <cell r="I72">
            <v>124.35</v>
          </cell>
          <cell r="J72">
            <v>123.97</v>
          </cell>
          <cell r="K72">
            <v>150</v>
          </cell>
        </row>
        <row r="73">
          <cell r="C73">
            <v>26521</v>
          </cell>
          <cell r="D73" t="str">
            <v>Alu-kast</v>
          </cell>
          <cell r="E73" t="str">
            <v>maand</v>
          </cell>
          <cell r="G73">
            <v>3</v>
          </cell>
          <cell r="H73">
            <v>1</v>
          </cell>
          <cell r="I73">
            <v>42.06</v>
          </cell>
          <cell r="J73">
            <v>42.07</v>
          </cell>
          <cell r="K73">
            <v>50.9</v>
          </cell>
        </row>
        <row r="74">
          <cell r="C74">
            <v>26522</v>
          </cell>
          <cell r="D74" t="str">
            <v>Vervallen (Polyesterkast 5 bar - 25 Nm³/h dubbele lijn)</v>
          </cell>
          <cell r="E74" t="str">
            <v>maand</v>
          </cell>
          <cell r="G74">
            <v>3</v>
          </cell>
          <cell r="H74">
            <v>1</v>
          </cell>
          <cell r="I74">
            <v>25.6</v>
          </cell>
          <cell r="J74">
            <v>25.62</v>
          </cell>
          <cell r="K74">
            <v>31</v>
          </cell>
        </row>
        <row r="75">
          <cell r="C75">
            <v>26523</v>
          </cell>
          <cell r="D75" t="str">
            <v>Polyesterkast LD</v>
          </cell>
          <cell r="E75" t="str">
            <v>maand</v>
          </cell>
          <cell r="G75">
            <v>3</v>
          </cell>
          <cell r="H75">
            <v>1</v>
          </cell>
          <cell r="I75">
            <v>12.18</v>
          </cell>
          <cell r="J75">
            <v>12.15</v>
          </cell>
          <cell r="K75">
            <v>14.7</v>
          </cell>
        </row>
        <row r="76">
          <cell r="C76">
            <v>26740</v>
          </cell>
          <cell r="D76" t="str">
            <v>Inningskosten</v>
          </cell>
          <cell r="E76" t="str">
            <v>st</v>
          </cell>
          <cell r="G76">
            <v>2</v>
          </cell>
          <cell r="H76">
            <v>0</v>
          </cell>
          <cell r="I76">
            <v>26.86</v>
          </cell>
          <cell r="J76">
            <v>27.27</v>
          </cell>
          <cell r="K76">
            <v>33</v>
          </cell>
        </row>
        <row r="77">
          <cell r="C77">
            <v>26751</v>
          </cell>
          <cell r="D77" t="str">
            <v>Afsluiting aan de meter</v>
          </cell>
          <cell r="E77" t="str">
            <v>st</v>
          </cell>
          <cell r="F77">
            <v>26770</v>
          </cell>
          <cell r="G77">
            <v>3</v>
          </cell>
          <cell r="H77">
            <v>1</v>
          </cell>
          <cell r="I77">
            <v>29.75</v>
          </cell>
          <cell r="J77">
            <v>29.75</v>
          </cell>
          <cell r="K77">
            <v>36</v>
          </cell>
        </row>
        <row r="78">
          <cell r="C78">
            <v>26752</v>
          </cell>
          <cell r="D78" t="str">
            <v>Afsluiting aan de straatkap</v>
          </cell>
          <cell r="E78" t="str">
            <v>st</v>
          </cell>
          <cell r="G78">
            <v>3</v>
          </cell>
          <cell r="H78">
            <v>1</v>
          </cell>
          <cell r="I78">
            <v>40.31</v>
          </cell>
          <cell r="J78">
            <v>40.33</v>
          </cell>
          <cell r="K78">
            <v>48.8</v>
          </cell>
        </row>
        <row r="79">
          <cell r="C79">
            <v>26753</v>
          </cell>
          <cell r="D79" t="str">
            <v xml:space="preserve">Afsluiting aan het ondergronds net </v>
          </cell>
          <cell r="E79" t="str">
            <v>st</v>
          </cell>
          <cell r="G79">
            <v>3</v>
          </cell>
          <cell r="H79">
            <v>0</v>
          </cell>
          <cell r="I79">
            <v>430.07</v>
          </cell>
          <cell r="J79">
            <v>429.75</v>
          </cell>
          <cell r="K79">
            <v>520</v>
          </cell>
        </row>
        <row r="80">
          <cell r="C80">
            <v>26760</v>
          </cell>
          <cell r="D80" t="str">
            <v>Toeslag wegens fraude</v>
          </cell>
          <cell r="E80" t="str">
            <v>st</v>
          </cell>
          <cell r="G80">
            <v>3</v>
          </cell>
          <cell r="H80">
            <v>0</v>
          </cell>
          <cell r="I80">
            <v>523.62</v>
          </cell>
          <cell r="J80">
            <v>523.97</v>
          </cell>
          <cell r="K80">
            <v>634</v>
          </cell>
        </row>
        <row r="81">
          <cell r="C81">
            <v>26761</v>
          </cell>
          <cell r="D81" t="str">
            <v>Ijking bij foutieve meter</v>
          </cell>
          <cell r="E81" t="str">
            <v>st</v>
          </cell>
          <cell r="G81">
            <v>3</v>
          </cell>
          <cell r="H81" t="e">
            <v>#NUM!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26762</v>
          </cell>
          <cell r="D82" t="str">
            <v>Ijking bij niet-foutieve meter</v>
          </cell>
          <cell r="E82" t="str">
            <v>st</v>
          </cell>
          <cell r="G82">
            <v>3</v>
          </cell>
          <cell r="H82">
            <v>1</v>
          </cell>
          <cell r="I82">
            <v>55.42</v>
          </cell>
          <cell r="J82">
            <v>55.45</v>
          </cell>
          <cell r="K82">
            <v>67.09</v>
          </cell>
        </row>
        <row r="83">
          <cell r="C83">
            <v>26770</v>
          </cell>
          <cell r="D83" t="str">
            <v>Nutteloze verplaatsing (aardgas)</v>
          </cell>
          <cell r="E83" t="str">
            <v>st</v>
          </cell>
          <cell r="G83">
            <v>3</v>
          </cell>
          <cell r="H83">
            <v>1</v>
          </cell>
          <cell r="I83">
            <v>29.75</v>
          </cell>
          <cell r="J83">
            <v>29.75</v>
          </cell>
          <cell r="K83">
            <v>36</v>
          </cell>
        </row>
        <row r="84">
          <cell r="C84">
            <v>26780</v>
          </cell>
          <cell r="D84" t="str">
            <v xml:space="preserve">Indienststelling na afsluiting </v>
          </cell>
          <cell r="E84" t="str">
            <v>st</v>
          </cell>
          <cell r="F84">
            <v>26770</v>
          </cell>
          <cell r="G84">
            <v>3</v>
          </cell>
          <cell r="H84">
            <v>1</v>
          </cell>
          <cell r="I84">
            <v>29.75</v>
          </cell>
          <cell r="J84">
            <v>29.75</v>
          </cell>
          <cell r="K84">
            <v>36</v>
          </cell>
        </row>
        <row r="85">
          <cell r="C85">
            <v>26781</v>
          </cell>
          <cell r="D85" t="str">
            <v>Eerste indienststelling door DNB (nieuwe aansluiting)</v>
          </cell>
          <cell r="E85" t="str">
            <v>st</v>
          </cell>
          <cell r="F85">
            <v>26770</v>
          </cell>
          <cell r="G85">
            <v>3</v>
          </cell>
          <cell r="H85">
            <v>1</v>
          </cell>
          <cell r="I85">
            <v>29.75</v>
          </cell>
          <cell r="J85">
            <v>29.75</v>
          </cell>
          <cell r="K85">
            <v>36</v>
          </cell>
        </row>
        <row r="86">
          <cell r="C86">
            <v>26782</v>
          </cell>
          <cell r="D86" t="str">
            <v>Zegelbreuk toegestaan door verdeler</v>
          </cell>
          <cell r="E86" t="str">
            <v>st</v>
          </cell>
          <cell r="G86">
            <v>3</v>
          </cell>
          <cell r="H86" t="e">
            <v>#NUM!</v>
          </cell>
          <cell r="I86">
            <v>0</v>
          </cell>
          <cell r="J86">
            <v>0</v>
          </cell>
          <cell r="K86">
            <v>0</v>
          </cell>
        </row>
        <row r="87">
          <cell r="C87">
            <v>26783</v>
          </cell>
          <cell r="D87" t="str">
            <v>Zegelbreuk niet-toegestane verbreking van de zegels</v>
          </cell>
          <cell r="E87" t="str">
            <v>st</v>
          </cell>
          <cell r="G87">
            <v>3</v>
          </cell>
          <cell r="H87">
            <v>1</v>
          </cell>
          <cell r="I87">
            <v>53.78</v>
          </cell>
          <cell r="J87">
            <v>53.8</v>
          </cell>
          <cell r="K87">
            <v>65.099999999999994</v>
          </cell>
        </row>
        <row r="88">
          <cell r="C88">
            <v>26801</v>
          </cell>
          <cell r="D88" t="str">
            <v xml:space="preserve">Korting verwarming met C.V. of met kachel(s) </v>
          </cell>
          <cell r="E88" t="str">
            <v>st</v>
          </cell>
          <cell r="F88" t="str">
            <v>26101-26802-26803</v>
          </cell>
          <cell r="G88">
            <v>1</v>
          </cell>
          <cell r="H88">
            <v>-2</v>
          </cell>
          <cell r="I88">
            <v>-519.37</v>
          </cell>
          <cell r="J88">
            <v>-520.66</v>
          </cell>
          <cell r="K88">
            <v>-630</v>
          </cell>
        </row>
        <row r="89">
          <cell r="C89">
            <v>26802</v>
          </cell>
          <cell r="D89" t="str">
            <v>Korting koken en/of warm water</v>
          </cell>
          <cell r="E89" t="str">
            <v>st</v>
          </cell>
          <cell r="G89">
            <v>2</v>
          </cell>
          <cell r="H89">
            <v>-1</v>
          </cell>
          <cell r="I89">
            <v>-165</v>
          </cell>
          <cell r="J89">
            <v>-165.29</v>
          </cell>
          <cell r="K89">
            <v>-200</v>
          </cell>
        </row>
        <row r="90">
          <cell r="C90">
            <v>26803</v>
          </cell>
          <cell r="D90" t="str">
            <v>Korting affiche aardgasverwarming</v>
          </cell>
          <cell r="E90" t="str">
            <v>st</v>
          </cell>
          <cell r="G90">
            <v>1</v>
          </cell>
          <cell r="H90">
            <v>-1</v>
          </cell>
          <cell r="I90">
            <v>-60</v>
          </cell>
          <cell r="J90">
            <v>-57.85</v>
          </cell>
          <cell r="K90">
            <v>-70</v>
          </cell>
        </row>
        <row r="91">
          <cell r="C91">
            <v>26804</v>
          </cell>
          <cell r="D91" t="str">
            <v>Korting verwarming voor extra meter (appartement - sociale bouwmaatschappij)</v>
          </cell>
          <cell r="E91" t="str">
            <v>st</v>
          </cell>
          <cell r="F91" t="str">
            <v xml:space="preserve"> min 26111</v>
          </cell>
          <cell r="G91">
            <v>3</v>
          </cell>
          <cell r="H91">
            <v>0</v>
          </cell>
          <cell r="I91">
            <v>-176.14</v>
          </cell>
          <cell r="J91">
            <v>-176.03</v>
          </cell>
          <cell r="K91">
            <v>-213</v>
          </cell>
        </row>
        <row r="92">
          <cell r="C92">
            <v>27340</v>
          </cell>
          <cell r="D92" t="str">
            <v>Supplement volumeherleidingsapparaat</v>
          </cell>
          <cell r="E92" t="str">
            <v>st</v>
          </cell>
          <cell r="G92">
            <v>3</v>
          </cell>
          <cell r="H92">
            <v>-1</v>
          </cell>
          <cell r="I92">
            <v>3930.34</v>
          </cell>
          <cell r="J92">
            <v>3933.88</v>
          </cell>
          <cell r="K92">
            <v>4759.99</v>
          </cell>
        </row>
        <row r="93">
          <cell r="C93">
            <v>27350</v>
          </cell>
          <cell r="D93" t="str">
            <v>Bijkomende leiding privédomein - staal &lt; 2"</v>
          </cell>
          <cell r="E93" t="str">
            <v>m</v>
          </cell>
          <cell r="G93">
            <v>3</v>
          </cell>
          <cell r="H93">
            <v>1</v>
          </cell>
          <cell r="I93">
            <v>21.82</v>
          </cell>
          <cell r="J93">
            <v>21.82</v>
          </cell>
          <cell r="K93">
            <v>26.4</v>
          </cell>
        </row>
        <row r="94">
          <cell r="C94">
            <v>27341</v>
          </cell>
          <cell r="D94" t="str">
            <v>Bijkomende leiding privédomein - staal 2"</v>
          </cell>
          <cell r="E94" t="str">
            <v>m</v>
          </cell>
          <cell r="G94">
            <v>3</v>
          </cell>
          <cell r="H94">
            <v>1</v>
          </cell>
          <cell r="I94">
            <v>30.69</v>
          </cell>
          <cell r="J94">
            <v>30.66</v>
          </cell>
          <cell r="K94">
            <v>37.1</v>
          </cell>
        </row>
        <row r="95">
          <cell r="C95">
            <v>27342</v>
          </cell>
          <cell r="D95" t="str">
            <v>Bijkomende leiding privédomein - staal 4"</v>
          </cell>
          <cell r="E95" t="str">
            <v>m</v>
          </cell>
          <cell r="G95">
            <v>3</v>
          </cell>
          <cell r="H95">
            <v>1</v>
          </cell>
          <cell r="I95">
            <v>41.36</v>
          </cell>
          <cell r="J95">
            <v>41.32</v>
          </cell>
          <cell r="K95">
            <v>50</v>
          </cell>
        </row>
        <row r="96">
          <cell r="C96">
            <v>27343</v>
          </cell>
          <cell r="D96" t="str">
            <v>Bijkomende leiding privédomein - staal 6"</v>
          </cell>
          <cell r="E96" t="str">
            <v>m</v>
          </cell>
          <cell r="G96">
            <v>3</v>
          </cell>
          <cell r="H96">
            <v>1</v>
          </cell>
          <cell r="I96">
            <v>52.41</v>
          </cell>
          <cell r="J96">
            <v>52.4</v>
          </cell>
          <cell r="K96">
            <v>63.4</v>
          </cell>
        </row>
        <row r="97">
          <cell r="C97">
            <v>27344</v>
          </cell>
          <cell r="D97" t="str">
            <v>Bijkomende leiding privédomein - PE t.e.m. 63</v>
          </cell>
          <cell r="E97" t="str">
            <v>m</v>
          </cell>
          <cell r="G97">
            <v>3</v>
          </cell>
          <cell r="H97">
            <v>1</v>
          </cell>
          <cell r="I97">
            <v>9.3800000000000008</v>
          </cell>
          <cell r="J97">
            <v>9.34</v>
          </cell>
          <cell r="K97">
            <v>11.3</v>
          </cell>
        </row>
        <row r="98">
          <cell r="C98">
            <v>27345</v>
          </cell>
          <cell r="D98" t="str">
            <v>Bijkomende leiding privédomein - PE 110</v>
          </cell>
          <cell r="E98" t="str">
            <v>m</v>
          </cell>
          <cell r="G98">
            <v>3</v>
          </cell>
          <cell r="H98">
            <v>1</v>
          </cell>
          <cell r="I98">
            <v>10.14</v>
          </cell>
          <cell r="J98">
            <v>10.17</v>
          </cell>
          <cell r="K98">
            <v>12.31</v>
          </cell>
        </row>
        <row r="99">
          <cell r="C99">
            <v>27346</v>
          </cell>
          <cell r="D99" t="str">
            <v>Bijkomende leiding privédomein - PE 160</v>
          </cell>
          <cell r="E99" t="str">
            <v>m</v>
          </cell>
          <cell r="G99">
            <v>3</v>
          </cell>
          <cell r="H99">
            <v>1</v>
          </cell>
          <cell r="I99">
            <v>12.05</v>
          </cell>
          <cell r="J99">
            <v>12.07</v>
          </cell>
          <cell r="K99">
            <v>14.6</v>
          </cell>
        </row>
        <row r="100">
          <cell r="C100">
            <v>15801</v>
          </cell>
          <cell r="D100" t="str">
            <v>Levering energie incl. netvergoeding  - dagverbruik LS-net</v>
          </cell>
          <cell r="E100" t="str">
            <v>MWh</v>
          </cell>
          <cell r="G100">
            <v>6</v>
          </cell>
          <cell r="H100">
            <v>3</v>
          </cell>
          <cell r="I100">
            <v>135.97999999999999</v>
          </cell>
          <cell r="J100">
            <v>135.97999999999999</v>
          </cell>
          <cell r="K100">
            <v>164.54</v>
          </cell>
        </row>
        <row r="101">
          <cell r="C101">
            <v>15802</v>
          </cell>
          <cell r="D101" t="str">
            <v>Levering energie incl. netvergoedingen - nachtverbruik LS-net</v>
          </cell>
          <cell r="E101" t="str">
            <v>MWh</v>
          </cell>
          <cell r="G101">
            <v>6</v>
          </cell>
          <cell r="H101">
            <v>4</v>
          </cell>
          <cell r="I101">
            <v>72.42</v>
          </cell>
          <cell r="J101">
            <v>72.42</v>
          </cell>
          <cell r="K101">
            <v>87.63</v>
          </cell>
        </row>
        <row r="102">
          <cell r="C102">
            <v>15803</v>
          </cell>
          <cell r="D102" t="str">
            <v>Levering energie incl. netvergoedingen - excl. Nachtverbruik LS-net</v>
          </cell>
          <cell r="E102" t="str">
            <v>MWh</v>
          </cell>
          <cell r="G102">
            <v>3</v>
          </cell>
          <cell r="H102">
            <v>1</v>
          </cell>
          <cell r="I102">
            <v>54.5</v>
          </cell>
          <cell r="J102">
            <v>54.46</v>
          </cell>
          <cell r="K102">
            <v>65.900000000000006</v>
          </cell>
        </row>
        <row r="103">
          <cell r="C103" t="str">
            <v>15801v</v>
          </cell>
          <cell r="D103" t="str">
            <v>Levering energie budgetmeter - dagverbruik</v>
          </cell>
          <cell r="E103" t="str">
            <v>MWh</v>
          </cell>
          <cell r="F103" t="str">
            <v>Na gk ELIA</v>
          </cell>
          <cell r="G103">
            <v>3</v>
          </cell>
          <cell r="H103" t="e">
            <v>#N/A</v>
          </cell>
          <cell r="I103" t="e">
            <v>#N/A</v>
          </cell>
          <cell r="J103" t="e">
            <v>#N/A</v>
          </cell>
          <cell r="K103" t="e">
            <v>#N/A</v>
          </cell>
        </row>
        <row r="104">
          <cell r="C104" t="str">
            <v>15802v</v>
          </cell>
          <cell r="D104" t="str">
            <v>Levering energie budgetmeter - nachtverbruik</v>
          </cell>
          <cell r="E104" t="str">
            <v>MWh</v>
          </cell>
          <cell r="F104" t="str">
            <v>Na gk ELIA</v>
          </cell>
          <cell r="G104">
            <v>3</v>
          </cell>
          <cell r="H104" t="e">
            <v>#N/A</v>
          </cell>
          <cell r="I104" t="e">
            <v>#N/A</v>
          </cell>
          <cell r="J104" t="e">
            <v>#N/A</v>
          </cell>
          <cell r="K104" t="e">
            <v>#N/A</v>
          </cell>
        </row>
        <row r="105">
          <cell r="C105" t="str">
            <v>15803v</v>
          </cell>
          <cell r="D105" t="str">
            <v>Levering energie budgetmeter - excl. nachtverbruik</v>
          </cell>
          <cell r="E105" t="str">
            <v>MWh</v>
          </cell>
          <cell r="F105" t="str">
            <v>Na gk ELIA</v>
          </cell>
          <cell r="G105">
            <v>3</v>
          </cell>
          <cell r="H105" t="e">
            <v>#N/A</v>
          </cell>
          <cell r="I105" t="e">
            <v>#N/A</v>
          </cell>
          <cell r="J105" t="e">
            <v>#N/A</v>
          </cell>
          <cell r="K105" t="e">
            <v>#N/A</v>
          </cell>
        </row>
        <row r="106">
          <cell r="C106">
            <v>11100</v>
          </cell>
          <cell r="D106" t="str">
            <v>Forfaitaire aansluiting op MS-post met plaatsing meetinrichting, excl. levering meetinrichting</v>
          </cell>
          <cell r="E106" t="str">
            <v>st</v>
          </cell>
          <cell r="G106">
            <v>3</v>
          </cell>
          <cell r="H106">
            <v>-3</v>
          </cell>
          <cell r="I106">
            <v>109859.13</v>
          </cell>
          <cell r="J106">
            <v>109917.36</v>
          </cell>
          <cell r="K106">
            <v>133000.01</v>
          </cell>
        </row>
        <row r="107">
          <cell r="C107">
            <v>11111</v>
          </cell>
          <cell r="D107" t="str">
            <v>Vermogen t.e.m. 6 MVA op de baren van de MS-post</v>
          </cell>
          <cell r="E107" t="str">
            <v>m</v>
          </cell>
          <cell r="G107">
            <v>3</v>
          </cell>
          <cell r="H107">
            <v>1</v>
          </cell>
          <cell r="I107">
            <v>58.39</v>
          </cell>
          <cell r="J107">
            <v>58.43</v>
          </cell>
          <cell r="K107">
            <v>70.7</v>
          </cell>
        </row>
        <row r="108">
          <cell r="C108">
            <v>11112</v>
          </cell>
          <cell r="D108" t="str">
            <v>Vermogen 8 MVA op de baren van de MS-post</v>
          </cell>
          <cell r="E108" t="str">
            <v>m</v>
          </cell>
          <cell r="G108">
            <v>3</v>
          </cell>
          <cell r="H108">
            <v>1</v>
          </cell>
          <cell r="I108">
            <v>73.64</v>
          </cell>
          <cell r="J108">
            <v>73.64</v>
          </cell>
          <cell r="K108">
            <v>89.1</v>
          </cell>
        </row>
        <row r="109">
          <cell r="C109">
            <v>11113</v>
          </cell>
          <cell r="D109" t="str">
            <v>Vermogen 10 MVA op de baren van de MS-post</v>
          </cell>
          <cell r="E109" t="str">
            <v>m</v>
          </cell>
          <cell r="G109">
            <v>3</v>
          </cell>
          <cell r="H109">
            <v>0</v>
          </cell>
          <cell r="I109">
            <v>106.14</v>
          </cell>
          <cell r="J109">
            <v>105.79</v>
          </cell>
          <cell r="K109">
            <v>128.01</v>
          </cell>
        </row>
        <row r="110">
          <cell r="C110">
            <v>11301</v>
          </cell>
          <cell r="D110" t="str">
            <v>Supplement voor kanaalboring per kabelverbinding</v>
          </cell>
          <cell r="E110" t="str">
            <v>verbinding</v>
          </cell>
          <cell r="G110">
            <v>3</v>
          </cell>
          <cell r="H110">
            <v>-2</v>
          </cell>
          <cell r="I110">
            <v>15003.42</v>
          </cell>
          <cell r="J110">
            <v>15041.32</v>
          </cell>
          <cell r="K110">
            <v>18200</v>
          </cell>
        </row>
        <row r="111">
          <cell r="C111">
            <v>11311</v>
          </cell>
          <cell r="D111" t="str">
            <v>Optioneel: kost per meter voor signaalkabel tussen de MS-post en de hoofdcabine van de klant in zelfde sleuf</v>
          </cell>
          <cell r="E111" t="str">
            <v>m</v>
          </cell>
          <cell r="G111">
            <v>3</v>
          </cell>
          <cell r="H111">
            <v>1</v>
          </cell>
          <cell r="I111">
            <v>9.1</v>
          </cell>
          <cell r="J111">
            <v>9.09</v>
          </cell>
          <cell r="K111">
            <v>11</v>
          </cell>
        </row>
        <row r="112">
          <cell r="C112">
            <v>11321</v>
          </cell>
          <cell r="D112" t="str">
            <v>Optioneel: forfait per kabelverbinding voor differentieelbeveiliging - voor zover signaalkabel beschikbaar</v>
          </cell>
          <cell r="E112" t="str">
            <v>verbinding</v>
          </cell>
          <cell r="G112">
            <v>3</v>
          </cell>
          <cell r="H112">
            <v>-2</v>
          </cell>
          <cell r="I112">
            <v>10543.84</v>
          </cell>
          <cell r="J112">
            <v>10578.51</v>
          </cell>
          <cell r="K112">
            <v>12800</v>
          </cell>
        </row>
        <row r="113">
          <cell r="C113">
            <v>12100</v>
          </cell>
          <cell r="D113" t="str">
            <v>Forfaitaire aansluiting op MS-net met plaatsing meetinrichting</v>
          </cell>
          <cell r="E113" t="str">
            <v>st</v>
          </cell>
          <cell r="G113">
            <v>3</v>
          </cell>
          <cell r="H113">
            <v>-1</v>
          </cell>
          <cell r="I113">
            <v>4688.26</v>
          </cell>
          <cell r="J113">
            <v>4685.95</v>
          </cell>
          <cell r="K113">
            <v>5670</v>
          </cell>
        </row>
        <row r="114">
          <cell r="C114">
            <v>12101</v>
          </cell>
          <cell r="D114" t="str">
            <v>Vermogensvergoeding volgens aansluitvermogen in kVA (minimum 100 kVA)</v>
          </cell>
          <cell r="E114" t="str">
            <v>kVA</v>
          </cell>
          <cell r="G114">
            <v>3</v>
          </cell>
          <cell r="H114">
            <v>1</v>
          </cell>
          <cell r="I114">
            <v>19.8</v>
          </cell>
          <cell r="J114">
            <v>19.829999999999998</v>
          </cell>
          <cell r="K114">
            <v>23.99</v>
          </cell>
        </row>
        <row r="115">
          <cell r="C115">
            <v>12311</v>
          </cell>
          <cell r="D115" t="str">
            <v>Sleuf en twee kabels op privé-domein vanaf de rooilijn, onafhankelijk van de kabelsectie, incl. graafwerken volle grond</v>
          </cell>
          <cell r="E115" t="str">
            <v>m</v>
          </cell>
          <cell r="G115">
            <v>3</v>
          </cell>
          <cell r="H115">
            <v>0</v>
          </cell>
          <cell r="I115">
            <v>107.83</v>
          </cell>
          <cell r="J115">
            <v>107.44</v>
          </cell>
          <cell r="K115">
            <v>130</v>
          </cell>
        </row>
        <row r="116">
          <cell r="C116">
            <v>12312</v>
          </cell>
          <cell r="D116" t="str">
            <v>VERVALLEN (sleuf en twee kabels op privé-domein vanaf de rooilijn, onafhankelijk van de kabelsectie, excl. graafwerken volle grond)</v>
          </cell>
          <cell r="E116" t="str">
            <v>m</v>
          </cell>
          <cell r="G116">
            <v>3</v>
          </cell>
          <cell r="H116">
            <v>0</v>
          </cell>
          <cell r="I116">
            <v>97.16</v>
          </cell>
          <cell r="J116">
            <v>97.52</v>
          </cell>
          <cell r="K116">
            <v>118</v>
          </cell>
        </row>
        <row r="117">
          <cell r="C117">
            <v>12321</v>
          </cell>
          <cell r="D117" t="str">
            <v>meerprijs openbaar domein, indien de afstand op openbaar domein tot het net groter is dan 400m, boven 400m volgens traject DNB:</v>
          </cell>
          <cell r="E117" t="str">
            <v>m&gt;400</v>
          </cell>
          <cell r="G117">
            <v>3</v>
          </cell>
          <cell r="H117">
            <v>1</v>
          </cell>
          <cell r="I117">
            <v>39.979999999999997</v>
          </cell>
          <cell r="J117">
            <v>40</v>
          </cell>
          <cell r="K117">
            <v>48.4</v>
          </cell>
        </row>
        <row r="118">
          <cell r="C118">
            <v>12521</v>
          </cell>
          <cell r="D118" t="str">
            <v>gebruiksrecht particuliere transformatiecabine 100 kVA</v>
          </cell>
          <cell r="E118" t="str">
            <v>maand</v>
          </cell>
          <cell r="G118">
            <v>3</v>
          </cell>
          <cell r="H118">
            <v>0</v>
          </cell>
          <cell r="I118">
            <v>278.29000000000002</v>
          </cell>
          <cell r="J118">
            <v>278.51</v>
          </cell>
          <cell r="K118">
            <v>337</v>
          </cell>
        </row>
        <row r="119">
          <cell r="C119">
            <v>12522</v>
          </cell>
          <cell r="D119" t="str">
            <v>gebruiksrecht particuliere transformatiecabine 250 kVA</v>
          </cell>
          <cell r="E119" t="str">
            <v>maand</v>
          </cell>
          <cell r="G119">
            <v>3</v>
          </cell>
          <cell r="H119">
            <v>0</v>
          </cell>
          <cell r="I119">
            <v>302.33</v>
          </cell>
          <cell r="J119">
            <v>302.48</v>
          </cell>
          <cell r="K119">
            <v>366</v>
          </cell>
        </row>
        <row r="120">
          <cell r="C120">
            <v>12523</v>
          </cell>
          <cell r="D120" t="str">
            <v>gebruiksrecht particuliere transformatiecabine 400 kVA</v>
          </cell>
          <cell r="E120" t="str">
            <v>maand</v>
          </cell>
          <cell r="G120">
            <v>3</v>
          </cell>
          <cell r="H120">
            <v>0</v>
          </cell>
          <cell r="I120">
            <v>379.64</v>
          </cell>
          <cell r="J120">
            <v>379.34</v>
          </cell>
          <cell r="K120">
            <v>459</v>
          </cell>
        </row>
        <row r="121">
          <cell r="C121">
            <v>12524</v>
          </cell>
          <cell r="D121" t="str">
            <v>gebruiksrecht particuliere transformatiecabine 630 kVA</v>
          </cell>
          <cell r="E121" t="str">
            <v>maand</v>
          </cell>
          <cell r="G121">
            <v>3</v>
          </cell>
          <cell r="H121">
            <v>0</v>
          </cell>
          <cell r="I121">
            <v>421.33</v>
          </cell>
          <cell r="J121">
            <v>421.49</v>
          </cell>
          <cell r="K121">
            <v>510</v>
          </cell>
        </row>
        <row r="122">
          <cell r="C122">
            <v>12525</v>
          </cell>
          <cell r="D122" t="str">
            <v>gebruiksrecht particuliere transformatiecabine 1000 kVA</v>
          </cell>
          <cell r="E122" t="str">
            <v>maand</v>
          </cell>
          <cell r="G122">
            <v>3</v>
          </cell>
          <cell r="H122">
            <v>0</v>
          </cell>
          <cell r="I122">
            <v>655.4</v>
          </cell>
          <cell r="J122">
            <v>655.37</v>
          </cell>
          <cell r="K122">
            <v>793</v>
          </cell>
        </row>
        <row r="123">
          <cell r="C123">
            <v>12526</v>
          </cell>
          <cell r="D123" t="str">
            <v>gebruiksrecht particuliere transformatiecabine 2x630 kVA</v>
          </cell>
          <cell r="E123" t="str">
            <v>maand</v>
          </cell>
          <cell r="G123">
            <v>3</v>
          </cell>
          <cell r="H123">
            <v>0</v>
          </cell>
          <cell r="I123">
            <v>725.17</v>
          </cell>
          <cell r="J123">
            <v>724.79</v>
          </cell>
          <cell r="K123">
            <v>877</v>
          </cell>
        </row>
        <row r="124">
          <cell r="C124">
            <v>12529</v>
          </cell>
          <cell r="D124" t="str">
            <v>gebruiksrecht betonnen omhulsel bij cabine met enkele transfo</v>
          </cell>
          <cell r="E124" t="str">
            <v>maand</v>
          </cell>
          <cell r="G124">
            <v>3</v>
          </cell>
          <cell r="H124">
            <v>0</v>
          </cell>
          <cell r="I124">
            <v>214.42</v>
          </cell>
          <cell r="J124">
            <v>214.05</v>
          </cell>
          <cell r="K124">
            <v>259</v>
          </cell>
        </row>
        <row r="125">
          <cell r="C125">
            <v>12531</v>
          </cell>
          <cell r="D125" t="str">
            <v>gebruiksrecht particuliere transformatiecabine 630+1000 kVA</v>
          </cell>
          <cell r="E125" t="str">
            <v>maand</v>
          </cell>
          <cell r="G125">
            <v>3</v>
          </cell>
          <cell r="H125">
            <v>-1</v>
          </cell>
          <cell r="I125">
            <v>946.12</v>
          </cell>
          <cell r="J125">
            <v>942.15</v>
          </cell>
          <cell r="K125">
            <v>1140</v>
          </cell>
        </row>
        <row r="126">
          <cell r="C126">
            <v>12532</v>
          </cell>
          <cell r="D126" t="str">
            <v>gebruiksrecht particuliere transformatiecabine 2x1000 kVA</v>
          </cell>
          <cell r="E126" t="str">
            <v>maand</v>
          </cell>
          <cell r="G126">
            <v>3</v>
          </cell>
          <cell r="H126">
            <v>-1</v>
          </cell>
          <cell r="I126">
            <v>1167.0999999999999</v>
          </cell>
          <cell r="J126">
            <v>1165.29</v>
          </cell>
          <cell r="K126">
            <v>1410</v>
          </cell>
        </row>
        <row r="127">
          <cell r="C127">
            <v>12539</v>
          </cell>
          <cell r="D127" t="str">
            <v>gebruiksrecht betonnen omhulsel bij cabine met dubbele transfo</v>
          </cell>
          <cell r="E127" t="str">
            <v>maand</v>
          </cell>
          <cell r="G127">
            <v>3</v>
          </cell>
          <cell r="H127">
            <v>0</v>
          </cell>
          <cell r="I127">
            <v>335.35</v>
          </cell>
          <cell r="J127">
            <v>335.54</v>
          </cell>
          <cell r="K127">
            <v>406</v>
          </cell>
        </row>
        <row r="128">
          <cell r="C128">
            <v>14100</v>
          </cell>
          <cell r="D128" t="str">
            <v>Basistarief voor aansluiting op de Ls-post (9,2 kVA, excl. kabeltracé)</v>
          </cell>
          <cell r="E128" t="str">
            <v>st</v>
          </cell>
          <cell r="G128">
            <v>3</v>
          </cell>
          <cell r="H128">
            <v>-1</v>
          </cell>
          <cell r="I128">
            <v>1545.58</v>
          </cell>
          <cell r="J128">
            <v>1545.45</v>
          </cell>
          <cell r="K128">
            <v>1869.99</v>
          </cell>
        </row>
        <row r="129">
          <cell r="C129">
            <v>14101</v>
          </cell>
          <cell r="D129" t="str">
            <v>Vermogensvergoeding LS-aansluiting (kVA's tussen 9,2 kVA tot 56 kVA)</v>
          </cell>
          <cell r="E129" t="str">
            <v>kVA&gt;9,2</v>
          </cell>
          <cell r="F129">
            <v>15101</v>
          </cell>
          <cell r="G129">
            <v>3</v>
          </cell>
          <cell r="H129">
            <v>1</v>
          </cell>
          <cell r="I129">
            <v>24.21</v>
          </cell>
          <cell r="J129">
            <v>24.21</v>
          </cell>
          <cell r="K129">
            <v>29.29</v>
          </cell>
        </row>
        <row r="130">
          <cell r="C130">
            <v>14102</v>
          </cell>
          <cell r="D130" t="str">
            <v xml:space="preserve">Reductie op vermogensvergoeding LS-aansluiting vanaf 56 kVA </v>
          </cell>
          <cell r="E130" t="str">
            <v>kVA&gt;56</v>
          </cell>
          <cell r="F130">
            <v>15102</v>
          </cell>
          <cell r="G130">
            <v>3</v>
          </cell>
          <cell r="H130">
            <v>1</v>
          </cell>
          <cell r="I130">
            <v>-12.64</v>
          </cell>
          <cell r="J130">
            <v>-12.64</v>
          </cell>
          <cell r="K130">
            <v>-15.29</v>
          </cell>
        </row>
        <row r="131">
          <cell r="C131">
            <v>14103</v>
          </cell>
          <cell r="D131" t="str">
            <v xml:space="preserve">Vermogensvergoeding LS-aansluiting op tweede schijf boven 56 kVA </v>
          </cell>
          <cell r="E131" t="str">
            <v>kVA&gt;56</v>
          </cell>
          <cell r="F131">
            <v>15103</v>
          </cell>
          <cell r="G131">
            <v>3</v>
          </cell>
          <cell r="H131">
            <v>1</v>
          </cell>
          <cell r="I131">
            <v>11.57</v>
          </cell>
          <cell r="J131">
            <v>11.57</v>
          </cell>
          <cell r="K131">
            <v>14</v>
          </cell>
        </row>
        <row r="132">
          <cell r="C132">
            <v>14104</v>
          </cell>
          <cell r="D132" t="str">
            <v>Vermogensvergoeding LS-aansluiting voor de eerste schijf tot 56 kVA</v>
          </cell>
          <cell r="E132" t="str">
            <v>schijf&lt;56</v>
          </cell>
          <cell r="F132">
            <v>15104</v>
          </cell>
          <cell r="G132">
            <v>3</v>
          </cell>
          <cell r="H132">
            <v>-1</v>
          </cell>
          <cell r="I132">
            <v>1133.06</v>
          </cell>
          <cell r="J132">
            <v>1132.23</v>
          </cell>
          <cell r="K132">
            <v>1370</v>
          </cell>
        </row>
        <row r="133">
          <cell r="C133">
            <v>14311</v>
          </cell>
          <cell r="D133" t="str">
            <v>Enkele kabel (3x150+150) leveren en plaatsen incl. graafwerk</v>
          </cell>
          <cell r="E133" t="str">
            <v>m</v>
          </cell>
          <cell r="G133">
            <v>3</v>
          </cell>
          <cell r="H133">
            <v>1</v>
          </cell>
          <cell r="I133">
            <v>24.42</v>
          </cell>
          <cell r="J133">
            <v>24.38</v>
          </cell>
          <cell r="K133">
            <v>29.5</v>
          </cell>
        </row>
        <row r="134">
          <cell r="C134">
            <v>14312</v>
          </cell>
          <cell r="D134" t="str">
            <v>Dubbele kabel leveren en plaatsen incl. graafwerk</v>
          </cell>
          <cell r="E134" t="str">
            <v>m</v>
          </cell>
          <cell r="G134">
            <v>3</v>
          </cell>
          <cell r="H134">
            <v>1</v>
          </cell>
          <cell r="I134">
            <v>35.1</v>
          </cell>
          <cell r="J134">
            <v>35.119999999999997</v>
          </cell>
          <cell r="K134">
            <v>42.5</v>
          </cell>
        </row>
        <row r="135">
          <cell r="C135">
            <v>14321</v>
          </cell>
          <cell r="D135" t="str">
            <v>Privé domein: enkele kabel leveren en plaatsen in beugels of open sleuf</v>
          </cell>
          <cell r="E135" t="str">
            <v>m</v>
          </cell>
          <cell r="G135">
            <v>3</v>
          </cell>
          <cell r="H135">
            <v>1</v>
          </cell>
          <cell r="I135">
            <v>10.68</v>
          </cell>
          <cell r="J135">
            <v>10.66</v>
          </cell>
          <cell r="K135">
            <v>12.9</v>
          </cell>
        </row>
        <row r="136">
          <cell r="C136">
            <v>14322</v>
          </cell>
          <cell r="D136" t="str">
            <v>Privé domein: dubbele kabel leveren en plaatsen in beugels of open sleuf</v>
          </cell>
          <cell r="E136" t="str">
            <v>m</v>
          </cell>
          <cell r="G136">
            <v>3</v>
          </cell>
          <cell r="H136">
            <v>1</v>
          </cell>
          <cell r="I136">
            <v>21.36</v>
          </cell>
          <cell r="J136">
            <v>21.32</v>
          </cell>
          <cell r="K136">
            <v>25.8</v>
          </cell>
        </row>
        <row r="137">
          <cell r="C137">
            <v>14331</v>
          </cell>
          <cell r="D137" t="str">
            <v>LSP graafwerken volle grond ? (zie LS)</v>
          </cell>
          <cell r="E137" t="str">
            <v>m</v>
          </cell>
          <cell r="G137">
            <v>3</v>
          </cell>
          <cell r="H137">
            <v>1</v>
          </cell>
          <cell r="I137">
            <v>13.74</v>
          </cell>
          <cell r="J137">
            <v>13.72</v>
          </cell>
          <cell r="K137">
            <v>16.600000000000001</v>
          </cell>
        </row>
        <row r="138">
          <cell r="C138">
            <v>15121</v>
          </cell>
          <cell r="D138" t="str">
            <v>TA tot 80A met materiaal van de klant op bovengronds net of uit verdeelkast</v>
          </cell>
          <cell r="E138" t="str">
            <v>st</v>
          </cell>
          <cell r="F138">
            <v>15120</v>
          </cell>
          <cell r="G138">
            <v>3</v>
          </cell>
          <cell r="H138">
            <v>0</v>
          </cell>
          <cell r="I138">
            <v>119.01</v>
          </cell>
          <cell r="J138">
            <v>119.01</v>
          </cell>
          <cell r="K138">
            <v>144</v>
          </cell>
        </row>
        <row r="139">
          <cell r="C139">
            <v>15122</v>
          </cell>
          <cell r="D139" t="str">
            <v>TA tot 80A met mof op ondergronds net tot 5m gleuf, zonder boring</v>
          </cell>
          <cell r="E139" t="str">
            <v>st</v>
          </cell>
          <cell r="G139">
            <v>3</v>
          </cell>
          <cell r="H139">
            <v>0</v>
          </cell>
          <cell r="I139">
            <v>258.31</v>
          </cell>
          <cell r="J139">
            <v>258.68</v>
          </cell>
          <cell r="K139">
            <v>313</v>
          </cell>
        </row>
        <row r="140">
          <cell r="C140">
            <v>15123</v>
          </cell>
          <cell r="D140" t="str">
            <v>TA vanaf 100 A met materiaal van de klant, uit cabine of verdeelkast</v>
          </cell>
          <cell r="E140" t="str">
            <v>st</v>
          </cell>
          <cell r="G140">
            <v>3</v>
          </cell>
          <cell r="H140">
            <v>0</v>
          </cell>
          <cell r="I140">
            <v>604.22</v>
          </cell>
          <cell r="J140">
            <v>604.13</v>
          </cell>
          <cell r="K140">
            <v>731</v>
          </cell>
        </row>
        <row r="141">
          <cell r="C141">
            <v>15131</v>
          </cell>
          <cell r="D141" t="str">
            <v>Aansluitkost kermis forfaitair volgens beschikbaar vermogen - aansluit zonder individuele meetinrichting d.w.z. forfaitaire bepaling van het verbruik (t.e.m. 63 A).</v>
          </cell>
          <cell r="E141" t="str">
            <v>kVA</v>
          </cell>
          <cell r="G141">
            <v>3</v>
          </cell>
          <cell r="H141">
            <v>2</v>
          </cell>
          <cell r="I141">
            <v>3.56</v>
          </cell>
          <cell r="J141">
            <v>3.56</v>
          </cell>
          <cell r="K141">
            <v>4.3099999999999996</v>
          </cell>
        </row>
        <row r="142">
          <cell r="C142">
            <v>15211</v>
          </cell>
          <cell r="D142" t="str">
            <v>Vervanging ET door DT  in bestaande kast</v>
          </cell>
          <cell r="E142" t="str">
            <v>st</v>
          </cell>
          <cell r="G142">
            <v>3</v>
          </cell>
          <cell r="H142">
            <v>0</v>
          </cell>
          <cell r="I142">
            <v>145.58000000000001</v>
          </cell>
          <cell r="J142">
            <v>145.44999999999999</v>
          </cell>
          <cell r="K142">
            <v>175.99</v>
          </cell>
        </row>
        <row r="143">
          <cell r="C143">
            <v>15212</v>
          </cell>
          <cell r="D143" t="str">
            <v>Vervanging ET door DT  O.T. afzonderlijk bijplaatsen</v>
          </cell>
          <cell r="E143" t="str">
            <v>st</v>
          </cell>
          <cell r="G143">
            <v>3</v>
          </cell>
          <cell r="H143">
            <v>0</v>
          </cell>
          <cell r="I143">
            <v>210.36</v>
          </cell>
          <cell r="J143">
            <v>210.74</v>
          </cell>
          <cell r="K143">
            <v>255</v>
          </cell>
        </row>
        <row r="144">
          <cell r="C144">
            <v>15213</v>
          </cell>
          <cell r="D144" t="str">
            <v>VERVALLEN (Vervanging ET door DT in nieuwe kast - monofasig)</v>
          </cell>
          <cell r="E144" t="str">
            <v>st</v>
          </cell>
          <cell r="G144">
            <v>3</v>
          </cell>
          <cell r="H144">
            <v>0</v>
          </cell>
          <cell r="I144">
            <v>296.8</v>
          </cell>
          <cell r="J144">
            <v>296.69</v>
          </cell>
          <cell r="K144">
            <v>358.99</v>
          </cell>
        </row>
        <row r="145">
          <cell r="C145">
            <v>15214</v>
          </cell>
          <cell r="D145" t="str">
            <v>Vervanging ET door DT in nieuwe kast</v>
          </cell>
          <cell r="E145" t="str">
            <v>st</v>
          </cell>
          <cell r="G145">
            <v>3</v>
          </cell>
          <cell r="H145">
            <v>0</v>
          </cell>
          <cell r="I145">
            <v>310.72000000000003</v>
          </cell>
          <cell r="J145">
            <v>310.74</v>
          </cell>
          <cell r="K145">
            <v>376</v>
          </cell>
        </row>
        <row r="146">
          <cell r="C146">
            <v>15221</v>
          </cell>
          <cell r="D146" t="str">
            <v>Vervanging ET door DT gelijktijdig met verzwaring</v>
          </cell>
          <cell r="E146" t="str">
            <v>st</v>
          </cell>
          <cell r="G146">
            <v>3</v>
          </cell>
          <cell r="H146">
            <v>1</v>
          </cell>
          <cell r="I146">
            <v>55.5</v>
          </cell>
          <cell r="J146">
            <v>55.54</v>
          </cell>
          <cell r="K146">
            <v>67.2</v>
          </cell>
        </row>
        <row r="147">
          <cell r="C147">
            <v>15231</v>
          </cell>
          <cell r="D147" t="str">
            <v xml:space="preserve">Bijplaatsen spanningsloos contact voor bijv. boiler </v>
          </cell>
          <cell r="E147" t="str">
            <v>st</v>
          </cell>
          <cell r="G147">
            <v>3</v>
          </cell>
          <cell r="H147">
            <v>1</v>
          </cell>
          <cell r="I147">
            <v>55.5</v>
          </cell>
          <cell r="J147">
            <v>55.54</v>
          </cell>
          <cell r="K147">
            <v>67.2</v>
          </cell>
        </row>
        <row r="148">
          <cell r="C148">
            <v>15241</v>
          </cell>
          <cell r="D148" t="str">
            <v>Vervangen boven- door ondergrondse aansluiting, zelfde automaat en voorwaarden als een nieuwe aansluiting</v>
          </cell>
          <cell r="E148" t="str">
            <v>st</v>
          </cell>
          <cell r="G148">
            <v>3</v>
          </cell>
          <cell r="H148">
            <v>0</v>
          </cell>
          <cell r="I148">
            <v>567.37</v>
          </cell>
          <cell r="J148">
            <v>567.77</v>
          </cell>
          <cell r="K148">
            <v>687</v>
          </cell>
        </row>
        <row r="149">
          <cell r="C149">
            <v>15242</v>
          </cell>
          <cell r="D149" t="str">
            <v>Splitsing bestaande installatie</v>
          </cell>
          <cell r="E149" t="str">
            <v>st</v>
          </cell>
          <cell r="G149">
            <v>3</v>
          </cell>
          <cell r="H149">
            <v>0</v>
          </cell>
          <cell r="I149">
            <v>567.37</v>
          </cell>
          <cell r="J149">
            <v>567.77</v>
          </cell>
          <cell r="K149">
            <v>687</v>
          </cell>
        </row>
        <row r="150">
          <cell r="C150">
            <v>15243</v>
          </cell>
          <cell r="D150" t="str">
            <v>Vervanging DT door ET meter</v>
          </cell>
          <cell r="E150" t="str">
            <v>st</v>
          </cell>
          <cell r="F150">
            <v>15770</v>
          </cell>
          <cell r="G150">
            <v>3</v>
          </cell>
          <cell r="H150">
            <v>1</v>
          </cell>
          <cell r="I150">
            <v>29.75</v>
          </cell>
          <cell r="J150">
            <v>29.75</v>
          </cell>
          <cell r="K150">
            <v>36</v>
          </cell>
        </row>
        <row r="151">
          <cell r="C151">
            <v>15251</v>
          </cell>
          <cell r="D151" t="str">
            <v>Vervangen standaard meetinstallatie door budgetmeter</v>
          </cell>
          <cell r="E151" t="str">
            <v>st</v>
          </cell>
          <cell r="G151">
            <v>2</v>
          </cell>
          <cell r="H151">
            <v>-1</v>
          </cell>
          <cell r="I151">
            <v>148.72999999999999</v>
          </cell>
          <cell r="J151">
            <v>148.76</v>
          </cell>
          <cell r="K151">
            <v>180</v>
          </cell>
        </row>
        <row r="152">
          <cell r="C152">
            <v>15261</v>
          </cell>
          <cell r="D152" t="str">
            <v xml:space="preserve">Wegname meting (uit kastenbatterij) </v>
          </cell>
          <cell r="E152" t="str">
            <v>st</v>
          </cell>
          <cell r="G152">
            <v>3</v>
          </cell>
          <cell r="H152">
            <v>1</v>
          </cell>
          <cell r="I152">
            <v>53.5</v>
          </cell>
          <cell r="J152">
            <v>53.47</v>
          </cell>
          <cell r="K152">
            <v>64.7</v>
          </cell>
        </row>
        <row r="153">
          <cell r="C153">
            <v>15262</v>
          </cell>
          <cell r="D153" t="str">
            <v>Wegname aansluiting (bij verbouwing/afbraak)</v>
          </cell>
          <cell r="E153" t="str">
            <v>st</v>
          </cell>
          <cell r="G153">
            <v>3</v>
          </cell>
          <cell r="H153">
            <v>0</v>
          </cell>
          <cell r="I153">
            <v>109.21</v>
          </cell>
          <cell r="J153">
            <v>109.09</v>
          </cell>
          <cell r="K153">
            <v>132</v>
          </cell>
        </row>
        <row r="154">
          <cell r="C154">
            <v>15263</v>
          </cell>
          <cell r="D154" t="str">
            <v>Desactiveren budgetmodule: inbegrepen in tarief plaatsing budgetmeter</v>
          </cell>
          <cell r="G154">
            <v>3</v>
          </cell>
          <cell r="H154" t="e">
            <v>#NUM!</v>
          </cell>
          <cell r="I154">
            <v>0</v>
          </cell>
          <cell r="J154">
            <v>0</v>
          </cell>
          <cell r="K154">
            <v>0</v>
          </cell>
        </row>
        <row r="155">
          <cell r="C155">
            <v>15711</v>
          </cell>
          <cell r="D155" t="str">
            <v>Forfaitaire administratiekost stroomdiefstal</v>
          </cell>
          <cell r="E155" t="str">
            <v>st</v>
          </cell>
          <cell r="G155">
            <v>3</v>
          </cell>
          <cell r="H155">
            <v>0</v>
          </cell>
          <cell r="I155">
            <v>507.5</v>
          </cell>
          <cell r="J155">
            <v>507.44</v>
          </cell>
          <cell r="K155">
            <v>614</v>
          </cell>
        </row>
        <row r="156">
          <cell r="C156">
            <v>15951</v>
          </cell>
          <cell r="D156" t="str">
            <v>Ristorno voor plaatsing DT-budgetmeter (fonds ter promotie van dubbeltariefmeter)</v>
          </cell>
          <cell r="E156" t="str">
            <v>st</v>
          </cell>
          <cell r="F156" t="str">
            <v>min 15251</v>
          </cell>
          <cell r="G156">
            <v>3</v>
          </cell>
          <cell r="H156">
            <v>0</v>
          </cell>
          <cell r="I156">
            <v>-148.72999999999999</v>
          </cell>
          <cell r="J156">
            <v>-148.76</v>
          </cell>
          <cell r="K156">
            <v>-180</v>
          </cell>
        </row>
        <row r="157">
          <cell r="C157">
            <v>12581</v>
          </cell>
          <cell r="D157" t="str">
            <v>Distributie cabine : in omhulsel netbeheerder - periodiek</v>
          </cell>
          <cell r="E157" t="str">
            <v>kVA/mnd</v>
          </cell>
          <cell r="G157">
            <v>3</v>
          </cell>
          <cell r="H157">
            <v>2</v>
          </cell>
          <cell r="I157">
            <v>3.9</v>
          </cell>
          <cell r="J157">
            <v>3.9</v>
          </cell>
          <cell r="K157">
            <v>4.72</v>
          </cell>
        </row>
        <row r="158">
          <cell r="C158">
            <v>12582</v>
          </cell>
          <cell r="D158" t="str">
            <v>Gemengde cabine : in omhulsel netgebruiker - periodiek</v>
          </cell>
          <cell r="E158" t="str">
            <v>kVA/mnd</v>
          </cell>
          <cell r="G158">
            <v>3</v>
          </cell>
          <cell r="H158">
            <v>2</v>
          </cell>
          <cell r="I158">
            <v>2.89</v>
          </cell>
          <cell r="J158">
            <v>2.89</v>
          </cell>
          <cell r="K158">
            <v>3.5</v>
          </cell>
        </row>
        <row r="159">
          <cell r="C159">
            <v>12591</v>
          </cell>
          <cell r="D159" t="str">
            <v>Distributie cabine : in omhulsel netbeheerder - eenmalig</v>
          </cell>
          <cell r="E159" t="str">
            <v>kVA</v>
          </cell>
          <cell r="G159">
            <v>3</v>
          </cell>
          <cell r="H159">
            <v>0</v>
          </cell>
          <cell r="I159">
            <v>126.67</v>
          </cell>
          <cell r="J159">
            <v>126.45</v>
          </cell>
          <cell r="K159">
            <v>153</v>
          </cell>
        </row>
        <row r="160">
          <cell r="C160">
            <v>12592</v>
          </cell>
          <cell r="D160" t="str">
            <v>Gemengde cabine : in omhulsel netgebruiker - eenmalig</v>
          </cell>
          <cell r="E160" t="str">
            <v>kVA</v>
          </cell>
          <cell r="G160">
            <v>3</v>
          </cell>
          <cell r="H160">
            <v>0</v>
          </cell>
          <cell r="I160">
            <v>94.01</v>
          </cell>
          <cell r="J160">
            <v>94.21</v>
          </cell>
          <cell r="K160">
            <v>113.99</v>
          </cell>
        </row>
        <row r="161">
          <cell r="C161">
            <v>26350</v>
          </cell>
          <cell r="D161" t="str">
            <v>Overkantse aansluiting - onderboring straat en gedeelte openbaar domein (per m)</v>
          </cell>
          <cell r="E161" t="str">
            <v>m</v>
          </cell>
          <cell r="F161">
            <v>26304</v>
          </cell>
          <cell r="G161">
            <v>3</v>
          </cell>
          <cell r="H161">
            <v>1</v>
          </cell>
          <cell r="I161">
            <v>44.63</v>
          </cell>
          <cell r="J161">
            <v>44.63</v>
          </cell>
          <cell r="K161">
            <v>54</v>
          </cell>
        </row>
        <row r="162">
          <cell r="C162">
            <v>27360</v>
          </cell>
          <cell r="D162" t="str">
            <v xml:space="preserve">Telelezing gas </v>
          </cell>
          <cell r="E162" t="str">
            <v>st</v>
          </cell>
          <cell r="G162">
            <v>3</v>
          </cell>
          <cell r="H162">
            <v>0</v>
          </cell>
          <cell r="I162">
            <v>377.42</v>
          </cell>
          <cell r="J162">
            <v>377.69</v>
          </cell>
          <cell r="K162">
            <v>457</v>
          </cell>
        </row>
        <row r="163">
          <cell r="C163">
            <v>26769</v>
          </cell>
          <cell r="D163" t="str">
            <v>Onbedoelde energielevering door DNB -  gas</v>
          </cell>
          <cell r="E163" t="str">
            <v>MWh</v>
          </cell>
          <cell r="G163">
            <v>3</v>
          </cell>
          <cell r="H163">
            <v>1</v>
          </cell>
          <cell r="I163">
            <v>27.61</v>
          </cell>
          <cell r="J163">
            <v>27.6</v>
          </cell>
          <cell r="K163">
            <v>33.4</v>
          </cell>
        </row>
        <row r="164">
          <cell r="C164">
            <v>15960</v>
          </cell>
          <cell r="D164" t="str">
            <v>Ristorno voor vervanging ET door DT-meter (fonds ter promotie van dubbeltariefmeter)</v>
          </cell>
          <cell r="E164" t="str">
            <v>st</v>
          </cell>
          <cell r="G164">
            <v>3</v>
          </cell>
          <cell r="H164">
            <v>1</v>
          </cell>
          <cell r="I164">
            <v>-50</v>
          </cell>
          <cell r="J164">
            <v>-50</v>
          </cell>
          <cell r="K164">
            <v>-60.5</v>
          </cell>
        </row>
        <row r="165">
          <cell r="C165">
            <v>15109</v>
          </cell>
          <cell r="D165" t="str">
            <v>Onbemeterde aansluiting op het laagspanningsnet</v>
          </cell>
          <cell r="E165" t="str">
            <v>st</v>
          </cell>
          <cell r="F165">
            <v>15100</v>
          </cell>
          <cell r="G165">
            <v>3</v>
          </cell>
          <cell r="H165">
            <v>0</v>
          </cell>
          <cell r="I165">
            <v>566.94000000000005</v>
          </cell>
          <cell r="J165">
            <v>566.94000000000005</v>
          </cell>
          <cell r="K165">
            <v>686</v>
          </cell>
        </row>
        <row r="166">
          <cell r="C166">
            <v>15740</v>
          </cell>
          <cell r="D166" t="str">
            <v>Inningskosten</v>
          </cell>
          <cell r="E166" t="str">
            <v>st</v>
          </cell>
          <cell r="F166">
            <v>26740</v>
          </cell>
          <cell r="G166">
            <v>3</v>
          </cell>
          <cell r="H166">
            <v>1</v>
          </cell>
          <cell r="I166">
            <v>27.27</v>
          </cell>
          <cell r="J166">
            <v>27.27</v>
          </cell>
          <cell r="K166">
            <v>33</v>
          </cell>
        </row>
        <row r="167">
          <cell r="C167">
            <v>15770</v>
          </cell>
          <cell r="D167" t="str">
            <v>Nutteloze verplaatsing (elektriciteit)</v>
          </cell>
          <cell r="E167" t="str">
            <v>st</v>
          </cell>
          <cell r="F167">
            <v>26770</v>
          </cell>
          <cell r="G167">
            <v>3</v>
          </cell>
          <cell r="H167">
            <v>1</v>
          </cell>
          <cell r="I167">
            <v>29.75</v>
          </cell>
          <cell r="J167">
            <v>29.75</v>
          </cell>
          <cell r="K167">
            <v>36</v>
          </cell>
        </row>
        <row r="168">
          <cell r="C168">
            <v>15780</v>
          </cell>
          <cell r="D168" t="str">
            <v xml:space="preserve">Indienststelling na afsluiting </v>
          </cell>
          <cell r="E168" t="str">
            <v>st</v>
          </cell>
          <cell r="F168">
            <v>26780</v>
          </cell>
          <cell r="G168">
            <v>3</v>
          </cell>
          <cell r="H168">
            <v>1</v>
          </cell>
          <cell r="I168">
            <v>29.75</v>
          </cell>
          <cell r="J168">
            <v>29.75</v>
          </cell>
          <cell r="K168">
            <v>36</v>
          </cell>
        </row>
        <row r="169">
          <cell r="C169">
            <v>15751</v>
          </cell>
          <cell r="D169" t="str">
            <v>Afsluiting aan de meter</v>
          </cell>
          <cell r="E169" t="str">
            <v>st</v>
          </cell>
          <cell r="F169">
            <v>15770</v>
          </cell>
          <cell r="G169">
            <v>3</v>
          </cell>
          <cell r="H169">
            <v>1</v>
          </cell>
          <cell r="I169">
            <v>29.75</v>
          </cell>
          <cell r="J169">
            <v>29.75</v>
          </cell>
          <cell r="K169">
            <v>36</v>
          </cell>
        </row>
        <row r="170">
          <cell r="C170">
            <v>15752</v>
          </cell>
          <cell r="D170" t="str">
            <v>Afsluiting aan bovengronds net</v>
          </cell>
          <cell r="E170" t="str">
            <v>st</v>
          </cell>
          <cell r="F170">
            <v>26752</v>
          </cell>
          <cell r="G170">
            <v>3</v>
          </cell>
          <cell r="H170">
            <v>1</v>
          </cell>
          <cell r="I170">
            <v>40.33</v>
          </cell>
          <cell r="J170">
            <v>40.33</v>
          </cell>
          <cell r="K170">
            <v>48.8</v>
          </cell>
        </row>
        <row r="171">
          <cell r="C171">
            <v>15753</v>
          </cell>
          <cell r="D171" t="str">
            <v xml:space="preserve">Afsluiting aan het ondergronds net </v>
          </cell>
          <cell r="E171" t="str">
            <v>st</v>
          </cell>
          <cell r="F171">
            <v>26753</v>
          </cell>
          <cell r="G171">
            <v>3</v>
          </cell>
          <cell r="H171">
            <v>0</v>
          </cell>
          <cell r="I171">
            <v>429.75</v>
          </cell>
          <cell r="J171">
            <v>429.75</v>
          </cell>
          <cell r="K171">
            <v>520</v>
          </cell>
        </row>
        <row r="172">
          <cell r="C172">
            <v>15782</v>
          </cell>
          <cell r="D172" t="str">
            <v>Zegelbreuk toegestaan door verdeler</v>
          </cell>
          <cell r="E172" t="str">
            <v>st</v>
          </cell>
          <cell r="F172">
            <v>26782</v>
          </cell>
          <cell r="G172">
            <v>3</v>
          </cell>
          <cell r="H172" t="e">
            <v>#NUM!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15783</v>
          </cell>
          <cell r="D173" t="str">
            <v>Zegelbreuk niet-toegestane verbreking van de zegels</v>
          </cell>
          <cell r="E173" t="str">
            <v>st</v>
          </cell>
          <cell r="F173">
            <v>26783</v>
          </cell>
          <cell r="G173">
            <v>3</v>
          </cell>
          <cell r="H173">
            <v>1</v>
          </cell>
          <cell r="I173">
            <v>53.8</v>
          </cell>
          <cell r="J173">
            <v>53.8</v>
          </cell>
          <cell r="K173">
            <v>65.099999999999994</v>
          </cell>
        </row>
        <row r="174">
          <cell r="C174">
            <v>15761</v>
          </cell>
          <cell r="D174" t="str">
            <v>Ijking bij foutieve meter</v>
          </cell>
          <cell r="E174" t="str">
            <v>st</v>
          </cell>
          <cell r="F174">
            <v>26761</v>
          </cell>
          <cell r="G174">
            <v>3</v>
          </cell>
          <cell r="H174" t="e">
            <v>#NUM!</v>
          </cell>
          <cell r="I174">
            <v>0</v>
          </cell>
          <cell r="J174">
            <v>0</v>
          </cell>
          <cell r="K174">
            <v>0</v>
          </cell>
        </row>
        <row r="175">
          <cell r="C175">
            <v>15762</v>
          </cell>
          <cell r="D175" t="str">
            <v xml:space="preserve">Ijking bij niet-foutieve directe meter </v>
          </cell>
          <cell r="E175" t="str">
            <v>st</v>
          </cell>
          <cell r="F175">
            <v>15770</v>
          </cell>
          <cell r="G175">
            <v>3</v>
          </cell>
          <cell r="H175">
            <v>1</v>
          </cell>
          <cell r="I175">
            <v>29.75</v>
          </cell>
          <cell r="J175">
            <v>29.75</v>
          </cell>
          <cell r="K175">
            <v>36</v>
          </cell>
        </row>
        <row r="176">
          <cell r="C176">
            <v>15763</v>
          </cell>
          <cell r="D176" t="str">
            <v>Ijking bij niet-foutieve indirecte meter (boven 80 Amp)</v>
          </cell>
          <cell r="E176" t="str">
            <v>st</v>
          </cell>
          <cell r="G176">
            <v>3</v>
          </cell>
          <cell r="H176">
            <v>-1</v>
          </cell>
          <cell r="I176">
            <v>960.17</v>
          </cell>
          <cell r="J176">
            <v>958.68</v>
          </cell>
          <cell r="K176">
            <v>1160</v>
          </cell>
        </row>
        <row r="177">
          <cell r="C177">
            <v>15301</v>
          </cell>
          <cell r="D177" t="str">
            <v>Sleuf in volle grond (per m)</v>
          </cell>
          <cell r="E177" t="str">
            <v>m</v>
          </cell>
          <cell r="F177">
            <v>26301</v>
          </cell>
          <cell r="G177">
            <v>3</v>
          </cell>
          <cell r="H177">
            <v>1</v>
          </cell>
          <cell r="I177">
            <v>14.05</v>
          </cell>
          <cell r="J177">
            <v>14.05</v>
          </cell>
          <cell r="K177">
            <v>17</v>
          </cell>
        </row>
        <row r="178">
          <cell r="C178">
            <v>15302</v>
          </cell>
          <cell r="D178" t="str">
            <v>Sleuf in bestrating - klinkers (per m)</v>
          </cell>
          <cell r="E178" t="str">
            <v>m</v>
          </cell>
          <cell r="F178">
            <v>26302</v>
          </cell>
          <cell r="G178">
            <v>3</v>
          </cell>
          <cell r="H178">
            <v>1</v>
          </cell>
          <cell r="I178">
            <v>22.31</v>
          </cell>
          <cell r="J178">
            <v>22.31</v>
          </cell>
          <cell r="K178">
            <v>27</v>
          </cell>
        </row>
        <row r="179">
          <cell r="C179">
            <v>15303</v>
          </cell>
          <cell r="D179" t="str">
            <v>Sleuf in monoliet - beton, asfalt (per m)</v>
          </cell>
          <cell r="E179" t="str">
            <v>m</v>
          </cell>
          <cell r="F179">
            <v>26303</v>
          </cell>
          <cell r="G179">
            <v>3</v>
          </cell>
          <cell r="H179">
            <v>1</v>
          </cell>
          <cell r="I179">
            <v>30.58</v>
          </cell>
          <cell r="J179">
            <v>30.58</v>
          </cell>
          <cell r="K179">
            <v>37</v>
          </cell>
        </row>
        <row r="180">
          <cell r="C180">
            <v>15304</v>
          </cell>
          <cell r="D180" t="str">
            <v>Onderboring (per m)</v>
          </cell>
          <cell r="E180" t="str">
            <v>m</v>
          </cell>
          <cell r="F180">
            <v>26304</v>
          </cell>
          <cell r="G180">
            <v>3</v>
          </cell>
          <cell r="H180">
            <v>1</v>
          </cell>
          <cell r="I180">
            <v>44.63</v>
          </cell>
          <cell r="J180">
            <v>44.63</v>
          </cell>
          <cell r="K180">
            <v>54</v>
          </cell>
        </row>
        <row r="181">
          <cell r="C181">
            <v>15305</v>
          </cell>
          <cell r="D181" t="str">
            <v xml:space="preserve">Doorboring binnenmuur of vloer </v>
          </cell>
          <cell r="E181" t="str">
            <v>st</v>
          </cell>
          <cell r="F181">
            <v>26305</v>
          </cell>
          <cell r="G181">
            <v>3</v>
          </cell>
          <cell r="H181">
            <v>1</v>
          </cell>
          <cell r="I181">
            <v>15.7</v>
          </cell>
          <cell r="J181">
            <v>15.7</v>
          </cell>
          <cell r="K181">
            <v>19</v>
          </cell>
        </row>
        <row r="182">
          <cell r="C182">
            <v>15306</v>
          </cell>
          <cell r="D182" t="str">
            <v>Doorboring en afdichting fundering of buitenmuur</v>
          </cell>
          <cell r="E182" t="str">
            <v>st</v>
          </cell>
          <cell r="F182">
            <v>26306</v>
          </cell>
          <cell r="G182">
            <v>3</v>
          </cell>
          <cell r="H182">
            <v>1</v>
          </cell>
          <cell r="I182">
            <v>19.010000000000002</v>
          </cell>
          <cell r="J182">
            <v>19.010000000000002</v>
          </cell>
          <cell r="K182">
            <v>23</v>
          </cell>
        </row>
        <row r="183">
          <cell r="C183">
            <v>15310</v>
          </cell>
          <cell r="D183" t="str">
            <v>Levering gladde wachtbuis (per m)</v>
          </cell>
          <cell r="E183" t="str">
            <v>m</v>
          </cell>
          <cell r="F183">
            <v>26310</v>
          </cell>
          <cell r="G183">
            <v>3</v>
          </cell>
          <cell r="H183">
            <v>2</v>
          </cell>
          <cell r="I183">
            <v>5.45</v>
          </cell>
          <cell r="J183">
            <v>5.45</v>
          </cell>
          <cell r="K183">
            <v>6.59</v>
          </cell>
        </row>
        <row r="184">
          <cell r="C184">
            <v>15321</v>
          </cell>
          <cell r="D184" t="str">
            <v>Verbindingskabel tussen meter en verdeelbord (1 meter)</v>
          </cell>
          <cell r="E184" t="str">
            <v>m</v>
          </cell>
          <cell r="G184">
            <v>3</v>
          </cell>
          <cell r="H184">
            <v>1</v>
          </cell>
          <cell r="I184">
            <v>16.68</v>
          </cell>
          <cell r="J184">
            <v>16.690000000000001</v>
          </cell>
          <cell r="K184">
            <v>20.190000000000001</v>
          </cell>
        </row>
        <row r="185">
          <cell r="C185">
            <v>15323</v>
          </cell>
          <cell r="D185" t="str">
            <v>Leveren en plaatsen aansluitmodule 25S60</v>
          </cell>
          <cell r="E185" t="str">
            <v>st</v>
          </cell>
          <cell r="G185">
            <v>3</v>
          </cell>
          <cell r="H185">
            <v>1</v>
          </cell>
          <cell r="I185">
            <v>55.37</v>
          </cell>
          <cell r="J185">
            <v>55.37</v>
          </cell>
          <cell r="K185">
            <v>67</v>
          </cell>
        </row>
        <row r="186">
          <cell r="C186">
            <v>15324</v>
          </cell>
          <cell r="D186" t="str">
            <v>Leveren en plaatsen aansluitscheider 125A-4 polig</v>
          </cell>
          <cell r="E186" t="str">
            <v>st</v>
          </cell>
          <cell r="G186">
            <v>3</v>
          </cell>
          <cell r="H186">
            <v>1</v>
          </cell>
          <cell r="I186">
            <v>44.27</v>
          </cell>
          <cell r="J186">
            <v>44.3</v>
          </cell>
          <cell r="K186">
            <v>53.6</v>
          </cell>
        </row>
        <row r="187">
          <cell r="C187">
            <v>15325</v>
          </cell>
          <cell r="D187" t="str">
            <v>Kabelophanging binnen (per m) excl. kabel</v>
          </cell>
          <cell r="E187" t="str">
            <v>m</v>
          </cell>
          <cell r="G187">
            <v>3</v>
          </cell>
          <cell r="H187">
            <v>1</v>
          </cell>
          <cell r="I187">
            <v>19.54</v>
          </cell>
          <cell r="J187">
            <v>19.5</v>
          </cell>
          <cell r="K187">
            <v>23.6</v>
          </cell>
        </row>
        <row r="188">
          <cell r="C188">
            <v>15781</v>
          </cell>
          <cell r="D188" t="str">
            <v>Verplaatsing van de meetinstallatie wegens verbouwing zonder bijkomend materiaal</v>
          </cell>
          <cell r="E188" t="str">
            <v>st</v>
          </cell>
          <cell r="G188">
            <v>3</v>
          </cell>
          <cell r="H188">
            <v>0</v>
          </cell>
          <cell r="I188">
            <v>89.24</v>
          </cell>
          <cell r="J188">
            <v>89.26</v>
          </cell>
          <cell r="K188">
            <v>108</v>
          </cell>
        </row>
        <row r="189">
          <cell r="C189">
            <v>15140</v>
          </cell>
          <cell r="D189" t="str">
            <v xml:space="preserve">Bijplaatsen kWh-meter excl. nacht voor verwarming  </v>
          </cell>
          <cell r="E189" t="str">
            <v>st</v>
          </cell>
          <cell r="G189">
            <v>3</v>
          </cell>
          <cell r="H189">
            <v>0</v>
          </cell>
          <cell r="I189">
            <v>208.22</v>
          </cell>
          <cell r="J189">
            <v>208.26</v>
          </cell>
          <cell r="K189">
            <v>251.99</v>
          </cell>
        </row>
        <row r="190">
          <cell r="C190">
            <v>15790</v>
          </cell>
          <cell r="D190" t="str">
            <v>Samenstellen en plaatsen indirecte meetinrichting met vermogensregistratie</v>
          </cell>
          <cell r="E190" t="str">
            <v>st</v>
          </cell>
          <cell r="G190">
            <v>3</v>
          </cell>
          <cell r="H190">
            <v>0</v>
          </cell>
          <cell r="I190">
            <v>779.29</v>
          </cell>
          <cell r="J190">
            <v>779.34</v>
          </cell>
          <cell r="K190">
            <v>943</v>
          </cell>
        </row>
        <row r="191">
          <cell r="C191">
            <v>15783</v>
          </cell>
          <cell r="D191" t="str">
            <v>Zegelbreuk</v>
          </cell>
          <cell r="E191" t="str">
            <v>st</v>
          </cell>
          <cell r="G191">
            <v>3</v>
          </cell>
          <cell r="H191">
            <v>1</v>
          </cell>
          <cell r="I191">
            <v>56.11</v>
          </cell>
          <cell r="J191">
            <v>56.12</v>
          </cell>
          <cell r="K191">
            <v>67.91</v>
          </cell>
        </row>
        <row r="192">
          <cell r="C192">
            <v>15784</v>
          </cell>
          <cell r="D192" t="str">
            <v>Verhuis (één verplaatsing)</v>
          </cell>
          <cell r="E192" t="str">
            <v>st</v>
          </cell>
          <cell r="F192">
            <v>15770</v>
          </cell>
          <cell r="G192">
            <v>3</v>
          </cell>
          <cell r="H192">
            <v>1</v>
          </cell>
          <cell r="I192">
            <v>29.75</v>
          </cell>
          <cell r="J192">
            <v>29.75</v>
          </cell>
          <cell r="K192">
            <v>36</v>
          </cell>
        </row>
        <row r="193">
          <cell r="C193">
            <v>15785</v>
          </cell>
          <cell r="D193" t="str">
            <v>In dienst stellen - aan de meter</v>
          </cell>
          <cell r="E193" t="str">
            <v>st</v>
          </cell>
          <cell r="F193">
            <v>15770</v>
          </cell>
          <cell r="G193">
            <v>3</v>
          </cell>
          <cell r="H193">
            <v>1</v>
          </cell>
          <cell r="I193">
            <v>29.75</v>
          </cell>
          <cell r="J193">
            <v>29.75</v>
          </cell>
          <cell r="K193">
            <v>36</v>
          </cell>
        </row>
        <row r="194">
          <cell r="C194">
            <v>15786</v>
          </cell>
          <cell r="D194" t="str">
            <v>Uit dienst stellen - aan de meter</v>
          </cell>
          <cell r="E194" t="str">
            <v>st</v>
          </cell>
          <cell r="F194">
            <v>15770</v>
          </cell>
          <cell r="G194">
            <v>3</v>
          </cell>
          <cell r="H194">
            <v>1</v>
          </cell>
          <cell r="I194">
            <v>29.75</v>
          </cell>
          <cell r="J194">
            <v>29.75</v>
          </cell>
          <cell r="K194">
            <v>36</v>
          </cell>
        </row>
        <row r="195">
          <cell r="C195">
            <v>15787</v>
          </cell>
          <cell r="D195" t="str">
            <v>Herstellen zekeringen aan kWh-meter</v>
          </cell>
          <cell r="E195" t="str">
            <v>st</v>
          </cell>
          <cell r="F195">
            <v>15770</v>
          </cell>
          <cell r="G195">
            <v>3</v>
          </cell>
          <cell r="H195">
            <v>1</v>
          </cell>
          <cell r="I195">
            <v>29.75</v>
          </cell>
          <cell r="J195">
            <v>29.75</v>
          </cell>
          <cell r="K195">
            <v>36</v>
          </cell>
        </row>
        <row r="196">
          <cell r="C196">
            <v>15788</v>
          </cell>
          <cell r="D196" t="str">
            <v>Wegnemen en terugplaatsen kWh-meter wegens wanbetaling</v>
          </cell>
          <cell r="E196" t="str">
            <v>st</v>
          </cell>
          <cell r="G196">
            <v>3</v>
          </cell>
          <cell r="H196">
            <v>0</v>
          </cell>
          <cell r="I196">
            <v>89.24</v>
          </cell>
          <cell r="J196">
            <v>89.26</v>
          </cell>
          <cell r="K196">
            <v>108</v>
          </cell>
        </row>
        <row r="197">
          <cell r="C197">
            <v>15798</v>
          </cell>
          <cell r="D197" t="str">
            <v>Plaatsen en wegnemen automaat voor minimale levering 6 A</v>
          </cell>
          <cell r="E197" t="str">
            <v>st</v>
          </cell>
          <cell r="G197">
            <v>3</v>
          </cell>
          <cell r="H197" t="e">
            <v>#NUM!</v>
          </cell>
          <cell r="I197">
            <v>0</v>
          </cell>
          <cell r="J197">
            <v>0</v>
          </cell>
          <cell r="K197">
            <v>0</v>
          </cell>
        </row>
        <row r="198">
          <cell r="C198">
            <v>15799</v>
          </cell>
          <cell r="D198" t="str">
            <v>Plaatsen en wegnemen budgetmeter bij beschermde klant</v>
          </cell>
          <cell r="E198" t="str">
            <v>st</v>
          </cell>
          <cell r="G198">
            <v>3</v>
          </cell>
          <cell r="H198" t="e">
            <v>#NUM!</v>
          </cell>
          <cell r="I198">
            <v>0</v>
          </cell>
          <cell r="J198">
            <v>0</v>
          </cell>
          <cell r="K198">
            <v>0</v>
          </cell>
        </row>
        <row r="199">
          <cell r="C199">
            <v>15810</v>
          </cell>
          <cell r="D199" t="str">
            <v>Verbruiksvergoeding kermissen en evenementen</v>
          </cell>
          <cell r="E199" t="str">
            <v>kVA.we</v>
          </cell>
          <cell r="F199" t="str">
            <v>=15801*forfait</v>
          </cell>
          <cell r="G199">
            <v>3</v>
          </cell>
          <cell r="H199">
            <v>2</v>
          </cell>
          <cell r="I199">
            <v>3.3994999999999997</v>
          </cell>
          <cell r="J199">
            <v>3.4</v>
          </cell>
          <cell r="K199">
            <v>4.1100000000000003</v>
          </cell>
        </row>
        <row r="200">
          <cell r="C200">
            <v>70101</v>
          </cell>
          <cell r="D200" t="str">
            <v>Aansluiting riolering - diameter 160 mm (standaard)</v>
          </cell>
          <cell r="E200" t="str">
            <v>st</v>
          </cell>
          <cell r="G200">
            <v>5</v>
          </cell>
          <cell r="H200">
            <v>2</v>
          </cell>
          <cell r="I200">
            <v>495</v>
          </cell>
          <cell r="J200">
            <v>495</v>
          </cell>
          <cell r="K200">
            <v>598.95000000000005</v>
          </cell>
        </row>
        <row r="201">
          <cell r="C201">
            <v>70102</v>
          </cell>
          <cell r="D201" t="str">
            <v xml:space="preserve">Aansluiting riolering - diameter 200 mm </v>
          </cell>
          <cell r="E201" t="str">
            <v>st</v>
          </cell>
          <cell r="G201">
            <v>5</v>
          </cell>
          <cell r="H201">
            <v>2</v>
          </cell>
          <cell r="I201">
            <v>750</v>
          </cell>
          <cell r="J201">
            <v>750</v>
          </cell>
          <cell r="K201">
            <v>907.5</v>
          </cell>
        </row>
        <row r="202">
          <cell r="C202">
            <v>70113</v>
          </cell>
          <cell r="D202" t="str">
            <v>Aansluiting riolering - bij gezamelijke uitvoering in projecten, dia. 160 mm</v>
          </cell>
          <cell r="E202" t="str">
            <v>st</v>
          </cell>
          <cell r="G202">
            <v>5</v>
          </cell>
          <cell r="H202" t="e">
            <v>#NUM!</v>
          </cell>
          <cell r="I202">
            <v>0</v>
          </cell>
          <cell r="J202">
            <v>0</v>
          </cell>
          <cell r="K202">
            <v>0</v>
          </cell>
        </row>
        <row r="203">
          <cell r="C203">
            <v>70109</v>
          </cell>
          <cell r="D203" t="str">
            <v>Aansluiting riolering - diameter &gt; 400 mm - volgens bestek</v>
          </cell>
          <cell r="E203" t="str">
            <v>st</v>
          </cell>
          <cell r="F203" t="str">
            <v>bestek</v>
          </cell>
          <cell r="G203">
            <v>5</v>
          </cell>
          <cell r="H203" t="e">
            <v>#N/A</v>
          </cell>
          <cell r="I203" t="e">
            <v>#N/A</v>
          </cell>
          <cell r="J203" t="e">
            <v>#N/A</v>
          </cell>
          <cell r="K203" t="e">
            <v>#N/A</v>
          </cell>
        </row>
        <row r="204">
          <cell r="C204">
            <v>70105</v>
          </cell>
          <cell r="D204" t="str">
            <v>Aansluiting riolering - diameter 250 mm</v>
          </cell>
          <cell r="E204" t="str">
            <v>st</v>
          </cell>
          <cell r="G204">
            <v>4</v>
          </cell>
          <cell r="H204" t="e">
            <v>#N/A</v>
          </cell>
          <cell r="I204" t="e">
            <v>#N/A</v>
          </cell>
          <cell r="J204" t="e">
            <v>#N/A</v>
          </cell>
          <cell r="K204" t="e">
            <v>#N/A</v>
          </cell>
        </row>
        <row r="205">
          <cell r="C205">
            <v>70106</v>
          </cell>
          <cell r="D205" t="str">
            <v>Aansluiting riolering - diameter 300 mm</v>
          </cell>
          <cell r="E205" t="str">
            <v>st</v>
          </cell>
          <cell r="G205">
            <v>4</v>
          </cell>
          <cell r="H205" t="e">
            <v>#N/A</v>
          </cell>
          <cell r="I205" t="e">
            <v>#N/A</v>
          </cell>
          <cell r="J205" t="e">
            <v>#N/A</v>
          </cell>
          <cell r="K205" t="e">
            <v>#N/A</v>
          </cell>
        </row>
        <row r="206">
          <cell r="C206">
            <v>70107</v>
          </cell>
          <cell r="D206" t="str">
            <v>Aansluiting riolering - diameter 400 mm</v>
          </cell>
          <cell r="E206" t="str">
            <v>st</v>
          </cell>
          <cell r="G206">
            <v>4</v>
          </cell>
          <cell r="H206" t="e">
            <v>#N/A</v>
          </cell>
          <cell r="I206" t="e">
            <v>#N/A</v>
          </cell>
          <cell r="J206" t="e">
            <v>#N/A</v>
          </cell>
          <cell r="K206" t="e">
            <v>#N/A</v>
          </cell>
        </row>
        <row r="207">
          <cell r="C207">
            <v>30101</v>
          </cell>
          <cell r="D207" t="str">
            <v>Aansluiting KTV van een nieuwbouwwoning, gelijktijdig met elektriciteit, incl. eerste UD</v>
          </cell>
          <cell r="E207" t="str">
            <v>st</v>
          </cell>
          <cell r="G207">
            <v>3</v>
          </cell>
          <cell r="H207">
            <v>1</v>
          </cell>
          <cell r="I207">
            <v>54.54</v>
          </cell>
          <cell r="J207">
            <v>54.55</v>
          </cell>
          <cell r="K207">
            <v>66.010000000000005</v>
          </cell>
        </row>
        <row r="208">
          <cell r="C208">
            <v>30102</v>
          </cell>
          <cell r="D208" t="str">
            <v>Aansluiting KTV in bestaande woning, niet gelijktijdig, incl eerste UD</v>
          </cell>
          <cell r="E208" t="str">
            <v>st</v>
          </cell>
          <cell r="G208">
            <v>3</v>
          </cell>
          <cell r="H208">
            <v>0</v>
          </cell>
          <cell r="I208">
            <v>95.44</v>
          </cell>
          <cell r="J208">
            <v>95.04</v>
          </cell>
          <cell r="K208">
            <v>115</v>
          </cell>
        </row>
        <row r="209">
          <cell r="C209">
            <v>15110</v>
          </cell>
          <cell r="D209" t="str">
            <v>Nieuwe aansluitingen onbemeterde installatie 2x10 A</v>
          </cell>
          <cell r="E209" t="str">
            <v>st</v>
          </cell>
          <cell r="G209">
            <v>3</v>
          </cell>
          <cell r="H209">
            <v>0</v>
          </cell>
          <cell r="I209">
            <v>385.7</v>
          </cell>
          <cell r="J209">
            <v>385.95</v>
          </cell>
          <cell r="K209">
            <v>467</v>
          </cell>
        </row>
        <row r="210">
          <cell r="C210">
            <v>15124</v>
          </cell>
          <cell r="D210" t="str">
            <v>Aansluitkost T.A. gemeentelijk evenement</v>
          </cell>
          <cell r="E210" t="str">
            <v>st</v>
          </cell>
          <cell r="F210">
            <v>15121</v>
          </cell>
          <cell r="G210">
            <v>3</v>
          </cell>
          <cell r="H210">
            <v>0</v>
          </cell>
          <cell r="I210">
            <v>119.01</v>
          </cell>
          <cell r="J210">
            <v>119.01</v>
          </cell>
          <cell r="K210">
            <v>144</v>
          </cell>
        </row>
        <row r="211">
          <cell r="C211">
            <v>15804</v>
          </cell>
          <cell r="D211" t="str">
            <v>Forfaitaire vergoeding voor energie - TA - voor rekening van gemeente</v>
          </cell>
          <cell r="E211" t="str">
            <v>kVA.we</v>
          </cell>
          <cell r="F211">
            <v>15810</v>
          </cell>
          <cell r="G211">
            <v>3</v>
          </cell>
          <cell r="H211">
            <v>2</v>
          </cell>
          <cell r="I211">
            <v>3.4</v>
          </cell>
          <cell r="J211">
            <v>3.4</v>
          </cell>
          <cell r="K211">
            <v>4.1100000000000003</v>
          </cell>
        </row>
        <row r="212">
          <cell r="C212">
            <v>15805</v>
          </cell>
          <cell r="D212" t="str">
            <v>Forfaitaire vergoeding voor energie - Kermis - voor rekening van gemeente</v>
          </cell>
          <cell r="E212" t="str">
            <v>kVA.we</v>
          </cell>
          <cell r="F212">
            <v>15810</v>
          </cell>
          <cell r="G212">
            <v>3</v>
          </cell>
          <cell r="H212">
            <v>2</v>
          </cell>
          <cell r="I212">
            <v>3.4</v>
          </cell>
          <cell r="J212">
            <v>3.4</v>
          </cell>
          <cell r="K212">
            <v>4.1100000000000003</v>
          </cell>
        </row>
        <row r="213">
          <cell r="C213">
            <v>70740</v>
          </cell>
          <cell r="D213" t="str">
            <v>Inningskosten</v>
          </cell>
          <cell r="E213" t="str">
            <v>st</v>
          </cell>
          <cell r="F213">
            <v>26740</v>
          </cell>
          <cell r="G213">
            <v>3</v>
          </cell>
          <cell r="H213">
            <v>1</v>
          </cell>
          <cell r="I213">
            <v>27.27</v>
          </cell>
          <cell r="J213">
            <v>27.27</v>
          </cell>
          <cell r="K213">
            <v>33</v>
          </cell>
        </row>
        <row r="214">
          <cell r="C214">
            <v>70770</v>
          </cell>
          <cell r="D214" t="str">
            <v>Nutteloze verplaatsing (riolering)</v>
          </cell>
          <cell r="E214" t="str">
            <v>st</v>
          </cell>
          <cell r="F214">
            <v>26770</v>
          </cell>
          <cell r="G214">
            <v>3</v>
          </cell>
          <cell r="H214">
            <v>1</v>
          </cell>
          <cell r="I214">
            <v>29.75</v>
          </cell>
          <cell r="J214">
            <v>29.75</v>
          </cell>
          <cell r="K214">
            <v>36</v>
          </cell>
        </row>
        <row r="215">
          <cell r="C215">
            <v>70771</v>
          </cell>
          <cell r="D215" t="str">
            <v>Gewone verplaatsing (riolering), reden …</v>
          </cell>
          <cell r="E215" t="str">
            <v>st</v>
          </cell>
          <cell r="F215">
            <v>26771</v>
          </cell>
          <cell r="G215">
            <v>3</v>
          </cell>
          <cell r="H215">
            <v>1</v>
          </cell>
          <cell r="I215">
            <v>29.75</v>
          </cell>
          <cell r="J215">
            <v>29.75</v>
          </cell>
          <cell r="K215">
            <v>36</v>
          </cell>
        </row>
        <row r="216">
          <cell r="C216">
            <v>15771</v>
          </cell>
          <cell r="D216" t="str">
            <v>Gewone verplaatsing (elektriciteit), reden …</v>
          </cell>
          <cell r="E216" t="str">
            <v>st</v>
          </cell>
          <cell r="F216">
            <v>26771</v>
          </cell>
          <cell r="G216">
            <v>3</v>
          </cell>
          <cell r="H216">
            <v>1</v>
          </cell>
          <cell r="I216">
            <v>29.75</v>
          </cell>
          <cell r="J216">
            <v>29.75</v>
          </cell>
          <cell r="K216">
            <v>36</v>
          </cell>
        </row>
        <row r="217">
          <cell r="C217">
            <v>26771</v>
          </cell>
          <cell r="D217" t="str">
            <v>Gewone verplaatsing (aardgas), reden …</v>
          </cell>
          <cell r="E217" t="str">
            <v>st</v>
          </cell>
          <cell r="F217">
            <v>26770</v>
          </cell>
          <cell r="G217">
            <v>3</v>
          </cell>
          <cell r="H217">
            <v>1</v>
          </cell>
          <cell r="I217">
            <v>29.75</v>
          </cell>
          <cell r="J217">
            <v>29.75</v>
          </cell>
          <cell r="K217">
            <v>36</v>
          </cell>
        </row>
        <row r="218">
          <cell r="C218">
            <v>30771</v>
          </cell>
          <cell r="D218" t="str">
            <v>Gewone verplaatsing (teledistributie), reden …</v>
          </cell>
          <cell r="E218" t="str">
            <v>st</v>
          </cell>
          <cell r="F218">
            <v>26770</v>
          </cell>
          <cell r="G218">
            <v>3</v>
          </cell>
          <cell r="H218">
            <v>1</v>
          </cell>
          <cell r="I218">
            <v>29.75</v>
          </cell>
          <cell r="J218">
            <v>29.75</v>
          </cell>
          <cell r="K218">
            <v>36</v>
          </cell>
        </row>
        <row r="219">
          <cell r="C219">
            <v>15204</v>
          </cell>
          <cell r="D219" t="str">
            <v xml:space="preserve">Vermogensvergoeding LS-aansluiting op tweede schijf boven 56 kVA </v>
          </cell>
          <cell r="E219" t="str">
            <v>kVA&gt;56</v>
          </cell>
          <cell r="F219">
            <v>15103</v>
          </cell>
          <cell r="G219">
            <v>3</v>
          </cell>
          <cell r="H219">
            <v>1</v>
          </cell>
          <cell r="I219">
            <v>11.57</v>
          </cell>
          <cell r="J219">
            <v>11.57</v>
          </cell>
          <cell r="K219">
            <v>14</v>
          </cell>
        </row>
        <row r="220">
          <cell r="C220">
            <v>26784</v>
          </cell>
          <cell r="D220" t="str">
            <v>Afsluiting aan de meter op verzoek van de klant</v>
          </cell>
          <cell r="E220" t="str">
            <v>st</v>
          </cell>
          <cell r="F220">
            <v>26751</v>
          </cell>
          <cell r="G220">
            <v>3</v>
          </cell>
          <cell r="H220">
            <v>1</v>
          </cell>
          <cell r="I220">
            <v>29.75</v>
          </cell>
          <cell r="J220">
            <v>29.75</v>
          </cell>
          <cell r="K220">
            <v>36</v>
          </cell>
        </row>
        <row r="221">
          <cell r="C221">
            <v>70301</v>
          </cell>
          <cell r="D221" t="str">
            <v>Bijkomende rioleringsaansluiting zelfde perceel - dia 160 mm</v>
          </cell>
          <cell r="E221" t="str">
            <v>st</v>
          </cell>
          <cell r="F221">
            <v>70101</v>
          </cell>
          <cell r="G221">
            <v>5</v>
          </cell>
          <cell r="H221">
            <v>2</v>
          </cell>
          <cell r="I221">
            <v>495</v>
          </cell>
          <cell r="J221">
            <v>495</v>
          </cell>
          <cell r="K221">
            <v>598.95000000000005</v>
          </cell>
        </row>
        <row r="222">
          <cell r="C222">
            <v>30301</v>
          </cell>
          <cell r="D222" t="str">
            <v>Sleuf in volle grond (per m)</v>
          </cell>
          <cell r="E222" t="str">
            <v>m</v>
          </cell>
          <cell r="F222">
            <v>26301</v>
          </cell>
          <cell r="G222">
            <v>3</v>
          </cell>
          <cell r="H222">
            <v>1</v>
          </cell>
          <cell r="I222">
            <v>14.05</v>
          </cell>
          <cell r="J222">
            <v>14.05</v>
          </cell>
          <cell r="K222">
            <v>17</v>
          </cell>
        </row>
        <row r="223">
          <cell r="C223">
            <v>30302</v>
          </cell>
          <cell r="D223" t="str">
            <v>Sleuf in bestrating - klinkers (per m)</v>
          </cell>
          <cell r="E223" t="str">
            <v>m</v>
          </cell>
          <cell r="F223">
            <v>26302</v>
          </cell>
          <cell r="G223">
            <v>3</v>
          </cell>
          <cell r="H223">
            <v>1</v>
          </cell>
          <cell r="I223">
            <v>22.31</v>
          </cell>
          <cell r="J223">
            <v>22.31</v>
          </cell>
          <cell r="K223">
            <v>27</v>
          </cell>
        </row>
        <row r="224">
          <cell r="C224">
            <v>30303</v>
          </cell>
          <cell r="D224" t="str">
            <v>Sleuf in monoliet - beton, asfalt (per m)</v>
          </cell>
          <cell r="E224" t="str">
            <v>m</v>
          </cell>
          <cell r="F224">
            <v>26303</v>
          </cell>
          <cell r="G224">
            <v>3</v>
          </cell>
          <cell r="H224">
            <v>1</v>
          </cell>
          <cell r="I224">
            <v>30.58</v>
          </cell>
          <cell r="J224">
            <v>30.58</v>
          </cell>
          <cell r="K224">
            <v>37</v>
          </cell>
        </row>
        <row r="225">
          <cell r="C225">
            <v>30304</v>
          </cell>
          <cell r="D225" t="str">
            <v>Onderboring (per m)</v>
          </cell>
          <cell r="E225" t="str">
            <v>m</v>
          </cell>
          <cell r="F225">
            <v>26304</v>
          </cell>
          <cell r="G225">
            <v>3</v>
          </cell>
          <cell r="H225">
            <v>1</v>
          </cell>
          <cell r="I225">
            <v>44.63</v>
          </cell>
          <cell r="J225">
            <v>44.63</v>
          </cell>
          <cell r="K225">
            <v>54</v>
          </cell>
        </row>
        <row r="226">
          <cell r="C226">
            <v>30305</v>
          </cell>
          <cell r="D226" t="str">
            <v xml:space="preserve">Doorboring binnenmuur of vloer </v>
          </cell>
          <cell r="E226" t="str">
            <v>st</v>
          </cell>
          <cell r="F226">
            <v>26305</v>
          </cell>
          <cell r="G226">
            <v>3</v>
          </cell>
          <cell r="H226">
            <v>1</v>
          </cell>
          <cell r="I226">
            <v>15.7</v>
          </cell>
          <cell r="J226">
            <v>15.7</v>
          </cell>
          <cell r="K226">
            <v>19</v>
          </cell>
        </row>
        <row r="227">
          <cell r="C227">
            <v>30306</v>
          </cell>
          <cell r="D227" t="str">
            <v>Doorboring en afdichting fundering of buitenmuur</v>
          </cell>
          <cell r="E227" t="str">
            <v>st</v>
          </cell>
          <cell r="F227">
            <v>26306</v>
          </cell>
          <cell r="G227">
            <v>3</v>
          </cell>
          <cell r="H227">
            <v>1</v>
          </cell>
          <cell r="I227">
            <v>19.010000000000002</v>
          </cell>
          <cell r="J227">
            <v>19.010000000000002</v>
          </cell>
          <cell r="K227">
            <v>23</v>
          </cell>
        </row>
        <row r="228">
          <cell r="C228">
            <v>15330</v>
          </cell>
          <cell r="D228" t="str">
            <v>Doorloopmof (verlengen aansluitkabel bij verplaatsing)</v>
          </cell>
          <cell r="E228" t="str">
            <v>st</v>
          </cell>
          <cell r="G228">
            <v>3</v>
          </cell>
          <cell r="H228">
            <v>1</v>
          </cell>
          <cell r="I228">
            <v>49.4</v>
          </cell>
          <cell r="J228">
            <v>49.42</v>
          </cell>
          <cell r="K228">
            <v>59.8</v>
          </cell>
        </row>
        <row r="229">
          <cell r="C229">
            <v>15307</v>
          </cell>
          <cell r="D229" t="str">
            <v>Kabel leveren en plaatsen (&gt;80 A)</v>
          </cell>
          <cell r="E229" t="str">
            <v>m</v>
          </cell>
          <cell r="F229">
            <v>14321</v>
          </cell>
          <cell r="G229">
            <v>3</v>
          </cell>
          <cell r="H229">
            <v>1</v>
          </cell>
          <cell r="I229">
            <v>10.66</v>
          </cell>
          <cell r="J229">
            <v>10.66</v>
          </cell>
          <cell r="K229">
            <v>12.9</v>
          </cell>
        </row>
        <row r="230">
          <cell r="C230">
            <v>70110</v>
          </cell>
          <cell r="D230" t="str">
            <v>Aansluiten op gracht</v>
          </cell>
          <cell r="E230" t="str">
            <v>st</v>
          </cell>
          <cell r="G230">
            <v>3</v>
          </cell>
          <cell r="H230" t="e">
            <v>#N/A</v>
          </cell>
          <cell r="I230" t="e">
            <v>#N/A</v>
          </cell>
          <cell r="J230" t="e">
            <v>#N/A</v>
          </cell>
          <cell r="K230" t="e">
            <v>#N/A</v>
          </cell>
        </row>
        <row r="231">
          <cell r="C231">
            <v>15108</v>
          </cell>
          <cell r="D231" t="str">
            <v>Laagspanningsaansluiting enkel- ipv. dubbeltarief, tot en met 9,2 kVA</v>
          </cell>
          <cell r="E231" t="str">
            <v>st</v>
          </cell>
          <cell r="F231">
            <v>15100</v>
          </cell>
          <cell r="G231">
            <v>3</v>
          </cell>
          <cell r="H231">
            <v>0</v>
          </cell>
          <cell r="I231">
            <v>566.94000000000005</v>
          </cell>
          <cell r="J231">
            <v>566.94000000000005</v>
          </cell>
          <cell r="K231">
            <v>686</v>
          </cell>
        </row>
        <row r="232">
          <cell r="C232">
            <v>30111</v>
          </cell>
          <cell r="D232" t="str">
            <v>Eerste aansluiting appartement , samen met elektriciteit</v>
          </cell>
          <cell r="E232" t="str">
            <v>st</v>
          </cell>
          <cell r="F232">
            <v>30101</v>
          </cell>
          <cell r="G232">
            <v>3</v>
          </cell>
          <cell r="H232">
            <v>1</v>
          </cell>
          <cell r="I232">
            <v>54.55</v>
          </cell>
          <cell r="J232">
            <v>54.55</v>
          </cell>
          <cell r="K232">
            <v>66.010000000000005</v>
          </cell>
        </row>
        <row r="233">
          <cell r="C233">
            <v>30112</v>
          </cell>
          <cell r="D233" t="str">
            <v xml:space="preserve">Eerste aansluiting bestaand appartement </v>
          </cell>
          <cell r="E233" t="str">
            <v>st</v>
          </cell>
          <cell r="F233">
            <v>30102</v>
          </cell>
          <cell r="G233">
            <v>3</v>
          </cell>
          <cell r="H233">
            <v>0</v>
          </cell>
          <cell r="I233">
            <v>95.04</v>
          </cell>
          <cell r="J233">
            <v>95.04</v>
          </cell>
          <cell r="K233">
            <v>115</v>
          </cell>
        </row>
        <row r="234">
          <cell r="C234">
            <v>30113</v>
          </cell>
          <cell r="D234" t="str">
            <v>Bijkomende aansluitpunten - per appartement</v>
          </cell>
          <cell r="E234" t="str">
            <v>st</v>
          </cell>
          <cell r="F234">
            <v>30101</v>
          </cell>
          <cell r="G234">
            <v>3</v>
          </cell>
          <cell r="H234">
            <v>1</v>
          </cell>
          <cell r="I234">
            <v>54.55</v>
          </cell>
          <cell r="J234">
            <v>54.55</v>
          </cell>
          <cell r="K234">
            <v>66.010000000000005</v>
          </cell>
        </row>
        <row r="235">
          <cell r="C235">
            <v>30121</v>
          </cell>
          <cell r="D235" t="str">
            <v>Netuitbreiding op privédomein (per meter)</v>
          </cell>
          <cell r="E235" t="str">
            <v>m</v>
          </cell>
          <cell r="G235">
            <v>3</v>
          </cell>
          <cell r="H235">
            <v>1</v>
          </cell>
          <cell r="I235">
            <v>10.15</v>
          </cell>
          <cell r="J235">
            <v>10.17</v>
          </cell>
          <cell r="K235">
            <v>12.31</v>
          </cell>
        </row>
        <row r="236">
          <cell r="C236">
            <v>30120</v>
          </cell>
          <cell r="D236" t="str">
            <v>Netuitbreiding op openbaar domein (supplementair per meter)</v>
          </cell>
          <cell r="E236" t="str">
            <v>m</v>
          </cell>
          <cell r="G236">
            <v>3</v>
          </cell>
          <cell r="H236">
            <v>1</v>
          </cell>
          <cell r="I236">
            <v>23.89</v>
          </cell>
          <cell r="J236">
            <v>23.88</v>
          </cell>
          <cell r="K236">
            <v>28.89</v>
          </cell>
        </row>
        <row r="237">
          <cell r="C237">
            <v>30310</v>
          </cell>
          <cell r="D237" t="str">
            <v>Aansluitkabel in gleuf of buis of opgespannen, gedeelte &gt;40m</v>
          </cell>
          <cell r="E237" t="str">
            <v>m</v>
          </cell>
          <cell r="G237">
            <v>3</v>
          </cell>
          <cell r="H237">
            <v>2</v>
          </cell>
          <cell r="I237">
            <v>1.26</v>
          </cell>
          <cell r="J237">
            <v>1.26</v>
          </cell>
          <cell r="K237">
            <v>1.52</v>
          </cell>
        </row>
        <row r="238">
          <cell r="C238">
            <v>30311</v>
          </cell>
          <cell r="D238" t="str">
            <v>Aansluitkabel op muur - bijkomende meters, gedeelte &gt;40m</v>
          </cell>
          <cell r="E238" t="str">
            <v>m</v>
          </cell>
          <cell r="G238">
            <v>3</v>
          </cell>
          <cell r="H238">
            <v>2</v>
          </cell>
          <cell r="I238">
            <v>2.1</v>
          </cell>
          <cell r="J238">
            <v>2.1</v>
          </cell>
          <cell r="K238">
            <v>2.54</v>
          </cell>
        </row>
        <row r="239">
          <cell r="C239">
            <v>30312</v>
          </cell>
          <cell r="D239" t="str">
            <v>Distributiekabel in gleuf privé-domein (lev. en pl/opspannen)</v>
          </cell>
          <cell r="E239" t="str">
            <v>m</v>
          </cell>
          <cell r="G239">
            <v>3</v>
          </cell>
          <cell r="H239">
            <v>2</v>
          </cell>
          <cell r="I239">
            <v>2.8</v>
          </cell>
          <cell r="J239">
            <v>2.8</v>
          </cell>
          <cell r="K239">
            <v>3.39</v>
          </cell>
        </row>
        <row r="240">
          <cell r="C240">
            <v>30321</v>
          </cell>
          <cell r="D240" t="str">
            <v>Bijkomende overspanning maken op privé-domein</v>
          </cell>
          <cell r="E240" t="str">
            <v>m</v>
          </cell>
          <cell r="G240">
            <v>3</v>
          </cell>
          <cell r="H240">
            <v>1</v>
          </cell>
          <cell r="I240">
            <v>20.97</v>
          </cell>
          <cell r="J240">
            <v>20.99</v>
          </cell>
          <cell r="K240">
            <v>25.4</v>
          </cell>
        </row>
        <row r="241">
          <cell r="C241">
            <v>30313</v>
          </cell>
          <cell r="D241" t="str">
            <v xml:space="preserve">Binnenhuisversterker </v>
          </cell>
          <cell r="E241" t="str">
            <v>st</v>
          </cell>
          <cell r="G241">
            <v>3</v>
          </cell>
          <cell r="H241">
            <v>1</v>
          </cell>
          <cell r="I241">
            <v>69.900000000000006</v>
          </cell>
          <cell r="J241">
            <v>69.92</v>
          </cell>
          <cell r="K241">
            <v>84.6</v>
          </cell>
        </row>
        <row r="242">
          <cell r="C242">
            <v>30314</v>
          </cell>
          <cell r="D242" t="str">
            <v xml:space="preserve">Binnensplitter </v>
          </cell>
          <cell r="E242" t="str">
            <v>st</v>
          </cell>
          <cell r="G242">
            <v>3</v>
          </cell>
          <cell r="H242">
            <v>1</v>
          </cell>
          <cell r="I242">
            <v>13.28</v>
          </cell>
          <cell r="J242">
            <v>13.31</v>
          </cell>
          <cell r="K242">
            <v>16.11</v>
          </cell>
        </row>
        <row r="243">
          <cell r="C243">
            <v>30315</v>
          </cell>
          <cell r="D243" t="str">
            <v>Wandcontactdoos</v>
          </cell>
          <cell r="E243" t="str">
            <v>st</v>
          </cell>
          <cell r="G243">
            <v>3</v>
          </cell>
          <cell r="H243">
            <v>1</v>
          </cell>
          <cell r="I243">
            <v>9.23</v>
          </cell>
          <cell r="J243">
            <v>9.26</v>
          </cell>
          <cell r="K243">
            <v>11.2</v>
          </cell>
        </row>
        <row r="244">
          <cell r="C244">
            <v>30316</v>
          </cell>
          <cell r="D244" t="str">
            <v>Vervallen (doorvoerwandcontactdoos)</v>
          </cell>
          <cell r="E244" t="str">
            <v>st</v>
          </cell>
          <cell r="G244">
            <v>3</v>
          </cell>
          <cell r="H244">
            <v>1</v>
          </cell>
          <cell r="I244">
            <v>22.51</v>
          </cell>
          <cell r="J244">
            <v>22.48</v>
          </cell>
          <cell r="K244">
            <v>27.2</v>
          </cell>
        </row>
        <row r="245">
          <cell r="C245">
            <v>30317</v>
          </cell>
          <cell r="D245" t="str">
            <v>Bijkomend aansluitsnoer (TV of  FM)</v>
          </cell>
          <cell r="E245" t="str">
            <v>st</v>
          </cell>
          <cell r="G245">
            <v>3</v>
          </cell>
          <cell r="H245">
            <v>2</v>
          </cell>
          <cell r="I245">
            <v>3.35</v>
          </cell>
          <cell r="J245">
            <v>3.35</v>
          </cell>
          <cell r="K245">
            <v>4.05</v>
          </cell>
        </row>
        <row r="246">
          <cell r="C246">
            <v>30318</v>
          </cell>
          <cell r="D246" t="str">
            <v>Paddestoel</v>
          </cell>
          <cell r="E246" t="str">
            <v>st</v>
          </cell>
          <cell r="G246">
            <v>3</v>
          </cell>
          <cell r="H246">
            <v>1</v>
          </cell>
          <cell r="I246">
            <v>73.599999999999994</v>
          </cell>
          <cell r="J246">
            <v>73.64</v>
          </cell>
          <cell r="K246">
            <v>89.1</v>
          </cell>
        </row>
        <row r="247">
          <cell r="C247">
            <v>30319</v>
          </cell>
          <cell r="D247" t="str">
            <v>Aftakdoos</v>
          </cell>
          <cell r="E247" t="str">
            <v>st</v>
          </cell>
          <cell r="G247">
            <v>3</v>
          </cell>
          <cell r="H247">
            <v>1</v>
          </cell>
          <cell r="I247">
            <v>52.37</v>
          </cell>
          <cell r="J247">
            <v>52.4</v>
          </cell>
          <cell r="K247">
            <v>63.4</v>
          </cell>
        </row>
        <row r="248">
          <cell r="C248">
            <v>30320</v>
          </cell>
          <cell r="D248" t="str">
            <v>Distributieversterker</v>
          </cell>
          <cell r="E248" t="str">
            <v>st</v>
          </cell>
          <cell r="G248">
            <v>3</v>
          </cell>
          <cell r="H248">
            <v>0</v>
          </cell>
          <cell r="I248">
            <v>517.29999999999995</v>
          </cell>
          <cell r="J248">
            <v>517.36</v>
          </cell>
          <cell r="K248">
            <v>626.01</v>
          </cell>
        </row>
        <row r="249">
          <cell r="C249">
            <v>30330</v>
          </cell>
          <cell r="D249" t="str">
            <v>Indienststelling teledistributie (incl. volgende uitdienststelling)</v>
          </cell>
          <cell r="E249" t="str">
            <v>st</v>
          </cell>
          <cell r="G249">
            <v>3</v>
          </cell>
          <cell r="H249">
            <v>1</v>
          </cell>
          <cell r="I249">
            <v>29.75</v>
          </cell>
          <cell r="J249">
            <v>29.75</v>
          </cell>
          <cell r="K249">
            <v>36</v>
          </cell>
        </row>
        <row r="250">
          <cell r="C250">
            <v>30331</v>
          </cell>
          <cell r="D250" t="str">
            <v>Indienststelling,  indien gelijktijdig met nieuwe aansluiting</v>
          </cell>
          <cell r="E250" t="str">
            <v>st</v>
          </cell>
          <cell r="G250">
            <v>3</v>
          </cell>
          <cell r="H250" t="e">
            <v>#NUM!</v>
          </cell>
          <cell r="I250">
            <v>0</v>
          </cell>
          <cell r="J250">
            <v>0</v>
          </cell>
          <cell r="K250">
            <v>0</v>
          </cell>
        </row>
        <row r="251">
          <cell r="C251">
            <v>30332</v>
          </cell>
          <cell r="D251" t="str">
            <v>Uitdienststelling zonder wegname aansluitleiding</v>
          </cell>
          <cell r="E251" t="str">
            <v>st</v>
          </cell>
          <cell r="G251">
            <v>3</v>
          </cell>
          <cell r="H251" t="e">
            <v>#NUM!</v>
          </cell>
          <cell r="I251">
            <v>0</v>
          </cell>
          <cell r="J251">
            <v>0</v>
          </cell>
          <cell r="K251">
            <v>0</v>
          </cell>
        </row>
        <row r="252">
          <cell r="C252">
            <v>30333</v>
          </cell>
          <cell r="D252" t="str">
            <v>Uitdienststelling met wegname aansluitleiding</v>
          </cell>
          <cell r="E252" t="str">
            <v>st</v>
          </cell>
          <cell r="F252">
            <v>30102</v>
          </cell>
          <cell r="G252">
            <v>86.76</v>
          </cell>
          <cell r="H252">
            <v>83.76</v>
          </cell>
          <cell r="I252">
            <v>95.04</v>
          </cell>
          <cell r="J252">
            <v>95.04</v>
          </cell>
          <cell r="K252">
            <v>115</v>
          </cell>
        </row>
        <row r="253">
          <cell r="C253">
            <v>30340</v>
          </cell>
          <cell r="D253" t="str">
            <v>Tijdelijke aansluiting KTV</v>
          </cell>
          <cell r="E253" t="str">
            <v>st</v>
          </cell>
          <cell r="F253">
            <v>30102</v>
          </cell>
          <cell r="G253">
            <v>86.76</v>
          </cell>
          <cell r="H253">
            <v>83.76</v>
          </cell>
          <cell r="I253">
            <v>95.04</v>
          </cell>
          <cell r="J253">
            <v>95.04</v>
          </cell>
          <cell r="K253">
            <v>115</v>
          </cell>
        </row>
        <row r="254">
          <cell r="C254">
            <v>30341</v>
          </cell>
          <cell r="D254" t="str">
            <v>Kermisaansluiting KTV</v>
          </cell>
          <cell r="E254" t="str">
            <v>st</v>
          </cell>
          <cell r="G254" t="str">
            <v>gratis ?</v>
          </cell>
          <cell r="H254" t="e">
            <v>#VALUE!</v>
          </cell>
          <cell r="I254" t="e">
            <v>#VALUE!</v>
          </cell>
          <cell r="J254" t="e">
            <v>#VALUE!</v>
          </cell>
          <cell r="K254" t="e">
            <v>#VALUE!</v>
          </cell>
        </row>
        <row r="255">
          <cell r="C255">
            <v>30770</v>
          </cell>
          <cell r="D255" t="str">
            <v>Nutteloze verplaatsing (teledistributie)</v>
          </cell>
          <cell r="E255" t="str">
            <v>st</v>
          </cell>
          <cell r="F255">
            <v>70770</v>
          </cell>
          <cell r="G255">
            <v>3</v>
          </cell>
          <cell r="H255">
            <v>1</v>
          </cell>
          <cell r="I255">
            <v>29.75</v>
          </cell>
          <cell r="J255">
            <v>29.75</v>
          </cell>
          <cell r="K255">
            <v>36</v>
          </cell>
        </row>
        <row r="256">
          <cell r="C256">
            <v>30740</v>
          </cell>
          <cell r="D256" t="str">
            <v>Inningskosten (geen BTW)</v>
          </cell>
          <cell r="E256" t="str">
            <v>st</v>
          </cell>
          <cell r="F256">
            <v>70740</v>
          </cell>
          <cell r="G256">
            <v>3</v>
          </cell>
          <cell r="H256">
            <v>1</v>
          </cell>
          <cell r="I256">
            <v>27.27</v>
          </cell>
          <cell r="J256">
            <v>27.27</v>
          </cell>
          <cell r="K256">
            <v>33</v>
          </cell>
        </row>
        <row r="257">
          <cell r="C257">
            <v>30741</v>
          </cell>
          <cell r="D257" t="str">
            <v>Vervangen boven- door ondergrondse aansluiting, zelfde voorwaarden als een nieuwe aansluiting</v>
          </cell>
          <cell r="E257" t="str">
            <v>st</v>
          </cell>
          <cell r="F257">
            <v>30102</v>
          </cell>
          <cell r="G257">
            <v>3</v>
          </cell>
          <cell r="H257">
            <v>0</v>
          </cell>
          <cell r="I257">
            <v>95.04</v>
          </cell>
          <cell r="J257">
            <v>95.04</v>
          </cell>
          <cell r="K257">
            <v>115</v>
          </cell>
        </row>
        <row r="258">
          <cell r="C258">
            <v>70111</v>
          </cell>
          <cell r="D258" t="str">
            <v>Inbuizing voor de breedte van een oprit (tot max. 5m)</v>
          </cell>
          <cell r="E258" t="str">
            <v>st</v>
          </cell>
          <cell r="G258">
            <v>3</v>
          </cell>
          <cell r="H258" t="e">
            <v>#NUM!</v>
          </cell>
          <cell r="I258">
            <v>0</v>
          </cell>
          <cell r="J258">
            <v>0</v>
          </cell>
          <cell r="K258">
            <v>0</v>
          </cell>
        </row>
        <row r="259">
          <cell r="C259">
            <v>70311</v>
          </cell>
          <cell r="D259" t="str">
            <v>Supplement inbuising gracht (gedeelte boven 5m)</v>
          </cell>
          <cell r="E259" t="str">
            <v>m</v>
          </cell>
          <cell r="G259">
            <v>3</v>
          </cell>
          <cell r="H259">
            <v>0</v>
          </cell>
          <cell r="I259">
            <v>83.88</v>
          </cell>
          <cell r="J259">
            <v>83.47</v>
          </cell>
          <cell r="K259">
            <v>101</v>
          </cell>
        </row>
        <row r="260">
          <cell r="C260">
            <v>15244</v>
          </cell>
          <cell r="D260" t="str">
            <v xml:space="preserve">Verlaging automaat </v>
          </cell>
          <cell r="E260" t="str">
            <v>st</v>
          </cell>
          <cell r="F260">
            <v>15203</v>
          </cell>
          <cell r="G260">
            <v>3</v>
          </cell>
          <cell r="H260">
            <v>1</v>
          </cell>
          <cell r="I260">
            <v>59.5</v>
          </cell>
          <cell r="J260">
            <v>59.5</v>
          </cell>
          <cell r="K260">
            <v>72</v>
          </cell>
        </row>
        <row r="261">
          <cell r="C261">
            <v>70321</v>
          </cell>
          <cell r="D261" t="str">
            <v>Aansluiting beneden -1,30 m (per meter)</v>
          </cell>
          <cell r="E261" t="str">
            <v>m</v>
          </cell>
          <cell r="G261">
            <v>3</v>
          </cell>
          <cell r="H261" t="e">
            <v>#N/A</v>
          </cell>
          <cell r="I261" t="e">
            <v>#N/A</v>
          </cell>
          <cell r="J261" t="e">
            <v>#N/A</v>
          </cell>
          <cell r="K261" t="e">
            <v>#N/A</v>
          </cell>
        </row>
        <row r="262">
          <cell r="C262">
            <v>15326</v>
          </cell>
          <cell r="D262" t="str">
            <v xml:space="preserve">Aansluitkast "buitenverblijf" met slot, aan grens openbaar domein </v>
          </cell>
          <cell r="E262" t="str">
            <v>st</v>
          </cell>
          <cell r="G262">
            <v>3</v>
          </cell>
          <cell r="H262">
            <v>0</v>
          </cell>
          <cell r="I262">
            <v>363.08</v>
          </cell>
          <cell r="J262">
            <v>362.81</v>
          </cell>
          <cell r="K262">
            <v>439</v>
          </cell>
        </row>
        <row r="263">
          <cell r="C263">
            <v>15779</v>
          </cell>
          <cell r="D263" t="str">
            <v>Controle netspanning</v>
          </cell>
          <cell r="E263" t="str">
            <v>st</v>
          </cell>
          <cell r="G263">
            <v>3</v>
          </cell>
          <cell r="H263">
            <v>0</v>
          </cell>
          <cell r="I263">
            <v>118.98</v>
          </cell>
          <cell r="J263">
            <v>119.01</v>
          </cell>
          <cell r="K263">
            <v>144</v>
          </cell>
        </row>
        <row r="264">
          <cell r="C264">
            <v>15233</v>
          </cell>
          <cell r="D264" t="str">
            <v>Achteraf bijplaatsen pulsuitgang op elektriciteitsmeter (voor zover mogelijk)</v>
          </cell>
          <cell r="E264" t="str">
            <v>st</v>
          </cell>
          <cell r="G264">
            <v>3</v>
          </cell>
          <cell r="H264" t="e">
            <v>#N/A</v>
          </cell>
          <cell r="I264" t="e">
            <v>#N/A</v>
          </cell>
          <cell r="J264" t="e">
            <v>#N/A</v>
          </cell>
          <cell r="K264" t="e">
            <v>#N/A</v>
          </cell>
        </row>
        <row r="265">
          <cell r="C265">
            <v>15232</v>
          </cell>
          <cell r="D265" t="str">
            <v>Aansluiten spanningsloos contact (gelijktijdig met NA of plaatsing DT)</v>
          </cell>
          <cell r="E265" t="str">
            <v>st</v>
          </cell>
          <cell r="G265">
            <v>3</v>
          </cell>
          <cell r="H265" t="e">
            <v>#NUM!</v>
          </cell>
          <cell r="I265">
            <v>0</v>
          </cell>
          <cell r="J265">
            <v>0</v>
          </cell>
          <cell r="K265">
            <v>0</v>
          </cell>
        </row>
        <row r="266">
          <cell r="C266">
            <v>26786</v>
          </cell>
          <cell r="D266" t="str">
            <v>Uitdienststelling aardgas</v>
          </cell>
          <cell r="E266" t="str">
            <v>st</v>
          </cell>
          <cell r="F266">
            <v>15786</v>
          </cell>
          <cell r="G266">
            <v>3</v>
          </cell>
          <cell r="H266">
            <v>1</v>
          </cell>
          <cell r="I266">
            <v>29.75</v>
          </cell>
          <cell r="J266">
            <v>29.75</v>
          </cell>
          <cell r="K266">
            <v>36</v>
          </cell>
        </row>
        <row r="267">
          <cell r="C267">
            <v>26235</v>
          </cell>
          <cell r="D267" t="str">
            <v>Beschikbaar stellen van telpulsen bij aardgasmeter met impulsuitgang</v>
          </cell>
          <cell r="E267" t="str">
            <v>st</v>
          </cell>
          <cell r="G267">
            <v>3</v>
          </cell>
          <cell r="H267" t="e">
            <v>#N/A</v>
          </cell>
          <cell r="I267" t="e">
            <v>#N/A</v>
          </cell>
          <cell r="J267" t="e">
            <v>#N/A</v>
          </cell>
          <cell r="K267" t="e">
            <v>#N/A</v>
          </cell>
        </row>
        <row r="268">
          <cell r="C268">
            <v>26236</v>
          </cell>
          <cell r="D268" t="str">
            <v>Vervangen aardgasmeter t.e.m. G16 door meter met impulsuitgang, incl. beschikbaarstellen pulsen</v>
          </cell>
          <cell r="E268" t="str">
            <v>st</v>
          </cell>
          <cell r="G268">
            <v>3</v>
          </cell>
          <cell r="H268" t="e">
            <v>#N/A</v>
          </cell>
          <cell r="I268" t="e">
            <v>#N/A</v>
          </cell>
          <cell r="J268" t="e">
            <v>#N/A</v>
          </cell>
          <cell r="K268" t="e">
            <v>#N/A</v>
          </cell>
        </row>
        <row r="269">
          <cell r="C269">
            <v>26237</v>
          </cell>
          <cell r="D269" t="str">
            <v>Vervangen aardgasmeter vanaf G40 door meter met impulsuitgang, incl. beschikbaarstellen pulsen</v>
          </cell>
        </row>
        <row r="270">
          <cell r="C270">
            <v>26344</v>
          </cell>
          <cell r="D270" t="str">
            <v>Aardgasleiding PE (t.e.m. 63mm) buiten, gedeelte boven de 8m</v>
          </cell>
          <cell r="E270" t="str">
            <v>m</v>
          </cell>
          <cell r="F270">
            <v>27344</v>
          </cell>
          <cell r="G270">
            <v>3</v>
          </cell>
          <cell r="H270">
            <v>1</v>
          </cell>
          <cell r="I270">
            <v>9.34</v>
          </cell>
          <cell r="J270">
            <v>9.34</v>
          </cell>
          <cell r="K270">
            <v>11.3</v>
          </cell>
        </row>
        <row r="271">
          <cell r="C271">
            <v>12102</v>
          </cell>
          <cell r="D271" t="str">
            <v xml:space="preserve">Verzwaring middenspanning volgens verschil in kVA </v>
          </cell>
          <cell r="E271" t="str">
            <v>kVA</v>
          </cell>
          <cell r="F271">
            <v>12101</v>
          </cell>
          <cell r="G271">
            <v>3</v>
          </cell>
          <cell r="H271">
            <v>1</v>
          </cell>
          <cell r="I271">
            <v>19.829999999999998</v>
          </cell>
          <cell r="J271">
            <v>19.829999999999998</v>
          </cell>
          <cell r="K271">
            <v>23.99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Menu"/>
      <sheetName val="Query Montant"/>
      <sheetName val="Query Quantité"/>
      <sheetName val="Art. 18"/>
      <sheetName val="Art. 18-Bis"/>
      <sheetName val="Art. 20"/>
      <sheetName val="Art. 20-Bis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>
        <row r="1">
          <cell r="CA1" t="str">
            <v>Nbre</v>
          </cell>
          <cell r="CB1" t="str">
            <v>Texte</v>
          </cell>
          <cell r="CC1" t="str">
            <v>Dénomination nouvelle</v>
          </cell>
          <cell r="CD1" t="str">
            <v>Dénomination statutaire</v>
          </cell>
          <cell r="CE1" t="str">
            <v>Dénomination ancienne</v>
          </cell>
          <cell r="CF1" t="str">
            <v>Dénomination CREG</v>
          </cell>
        </row>
        <row r="2">
          <cell r="CA2">
            <v>2300</v>
          </cell>
          <cell r="CB2" t="str">
            <v>2300</v>
          </cell>
          <cell r="CC2" t="str">
            <v>ORES (Namur)</v>
          </cell>
          <cell r="CD2" t="str">
            <v>Secteur A</v>
          </cell>
          <cell r="CE2" t="str">
            <v>IDEG</v>
          </cell>
          <cell r="CF2" t="str">
            <v>ORES (Ex-IDEG)</v>
          </cell>
        </row>
        <row r="3">
          <cell r="CA3">
            <v>2304</v>
          </cell>
          <cell r="CB3" t="str">
            <v>2304</v>
          </cell>
          <cell r="CC3" t="str">
            <v>ORES (Namur)</v>
          </cell>
          <cell r="CD3" t="str">
            <v>Secteur A</v>
          </cell>
          <cell r="CE3" t="str">
            <v>IDEG</v>
          </cell>
          <cell r="CF3" t="str">
            <v>ORES (Ex-IDEG)</v>
          </cell>
        </row>
        <row r="4">
          <cell r="CA4">
            <v>2305</v>
          </cell>
          <cell r="CB4" t="str">
            <v>2305</v>
          </cell>
          <cell r="CC4" t="str">
            <v>ORES (Namur)</v>
          </cell>
          <cell r="CD4" t="str">
            <v>Secteur A</v>
          </cell>
          <cell r="CE4" t="str">
            <v>IDEG</v>
          </cell>
          <cell r="CF4" t="str">
            <v>ORES (Ex-IDEG)</v>
          </cell>
        </row>
        <row r="5">
          <cell r="CA5">
            <v>2500</v>
          </cell>
          <cell r="CB5" t="str">
            <v>2500</v>
          </cell>
          <cell r="CC5" t="str">
            <v>ORES (Hainaut Électricité)</v>
          </cell>
          <cell r="CD5" t="str">
            <v>Secteur B</v>
          </cell>
          <cell r="CE5" t="str">
            <v>IEH</v>
          </cell>
          <cell r="CF5" t="str">
            <v>ORES (Ex-IEH)</v>
          </cell>
        </row>
        <row r="6">
          <cell r="CA6">
            <v>2505</v>
          </cell>
          <cell r="CB6" t="str">
            <v>2505</v>
          </cell>
          <cell r="CC6" t="str">
            <v>ORES (Hainaut Électricité)</v>
          </cell>
          <cell r="CD6" t="str">
            <v>Secteur B</v>
          </cell>
          <cell r="CE6" t="str">
            <v>IEH</v>
          </cell>
          <cell r="CF6" t="str">
            <v>ORES (Ex-IEH)</v>
          </cell>
        </row>
        <row r="7">
          <cell r="CA7">
            <v>2702</v>
          </cell>
          <cell r="CB7" t="str">
            <v>2702</v>
          </cell>
          <cell r="CC7" t="str">
            <v>ORES (Hainaut Électricité)</v>
          </cell>
          <cell r="CD7" t="str">
            <v>Secteur B</v>
          </cell>
          <cell r="CE7" t="str">
            <v>IEH</v>
          </cell>
          <cell r="CF7" t="str">
            <v>ORES (Ex-IEH)</v>
          </cell>
        </row>
        <row r="8">
          <cell r="CA8">
            <v>2704</v>
          </cell>
          <cell r="CB8" t="str">
            <v>2704</v>
          </cell>
          <cell r="CC8" t="str">
            <v>ORES (Hainaut Gaz)</v>
          </cell>
          <cell r="CD8" t="str">
            <v>Secteur C</v>
          </cell>
          <cell r="CE8" t="str">
            <v>IGH</v>
          </cell>
          <cell r="CF8" t="str">
            <v>ORES (Ex-IGH)</v>
          </cell>
        </row>
        <row r="9">
          <cell r="CA9">
            <v>2707</v>
          </cell>
          <cell r="CB9" t="str">
            <v>2707</v>
          </cell>
          <cell r="CC9" t="str">
            <v>ORES (Hainaut Électricité)</v>
          </cell>
          <cell r="CD9" t="str">
            <v>Secteur B</v>
          </cell>
          <cell r="CE9" t="str">
            <v>IEH</v>
          </cell>
          <cell r="CF9" t="str">
            <v>ORES (Ex-IEH)</v>
          </cell>
        </row>
        <row r="10">
          <cell r="CA10">
            <v>2709</v>
          </cell>
          <cell r="CB10" t="str">
            <v>2709</v>
          </cell>
          <cell r="CC10" t="str">
            <v>ORES (Hainaut Gaz)</v>
          </cell>
          <cell r="CD10" t="str">
            <v>Secteur C</v>
          </cell>
          <cell r="CE10" t="str">
            <v>IGH</v>
          </cell>
          <cell r="CF10" t="str">
            <v>ORES (Ex-IGH)</v>
          </cell>
        </row>
        <row r="11">
          <cell r="CA11">
            <v>2800</v>
          </cell>
          <cell r="CB11" t="str">
            <v>2800</v>
          </cell>
          <cell r="CC11" t="str">
            <v>ORES (Hainaut Gaz)</v>
          </cell>
          <cell r="CD11" t="str">
            <v>Secteur C</v>
          </cell>
          <cell r="CE11" t="str">
            <v>IGH</v>
          </cell>
          <cell r="CF11" t="str">
            <v>ORES (Ex-IGH)</v>
          </cell>
        </row>
        <row r="12">
          <cell r="CA12">
            <v>2805</v>
          </cell>
          <cell r="CB12" t="str">
            <v>2805</v>
          </cell>
          <cell r="CC12" t="str">
            <v>ORES (Hainaut Gaz)</v>
          </cell>
          <cell r="CD12" t="str">
            <v>Secteur C</v>
          </cell>
          <cell r="CE12" t="str">
            <v>IGH</v>
          </cell>
          <cell r="CF12" t="str">
            <v>ORES (Ex-IGH)</v>
          </cell>
        </row>
        <row r="13">
          <cell r="CA13">
            <v>3500</v>
          </cell>
          <cell r="CB13" t="str">
            <v>3500</v>
          </cell>
          <cell r="CC13" t="str">
            <v>ORES (Est)</v>
          </cell>
          <cell r="CD13" t="str">
            <v>Secteur D</v>
          </cell>
          <cell r="CE13" t="str">
            <v>INTEREST</v>
          </cell>
          <cell r="CF13" t="str">
            <v>ORES (Ex-INTEREST)</v>
          </cell>
        </row>
        <row r="14">
          <cell r="CA14">
            <v>3505</v>
          </cell>
          <cell r="CB14" t="str">
            <v>3505</v>
          </cell>
          <cell r="CC14" t="str">
            <v>ORES (Est)</v>
          </cell>
          <cell r="CD14" t="str">
            <v>Secteur D</v>
          </cell>
          <cell r="CE14" t="str">
            <v>INTEREST</v>
          </cell>
          <cell r="CF14" t="str">
            <v>ORES (Ex-INTEREST)</v>
          </cell>
        </row>
        <row r="15">
          <cell r="CA15">
            <v>3900</v>
          </cell>
          <cell r="CB15" t="str">
            <v>3900</v>
          </cell>
          <cell r="CC15" t="str">
            <v>ORES (Luxembourg)</v>
          </cell>
          <cell r="CD15" t="str">
            <v>Secteur E</v>
          </cell>
          <cell r="CE15" t="str">
            <v>INTERLUX</v>
          </cell>
          <cell r="CF15" t="str">
            <v>ORES (Ex-INTERLUX)</v>
          </cell>
        </row>
        <row r="16">
          <cell r="CA16">
            <v>3904</v>
          </cell>
          <cell r="CB16" t="str">
            <v>3904</v>
          </cell>
          <cell r="CC16" t="str">
            <v>ORES (Luxembourg)</v>
          </cell>
          <cell r="CD16" t="str">
            <v>Secteur E</v>
          </cell>
          <cell r="CE16" t="str">
            <v>INTERLUX</v>
          </cell>
          <cell r="CF16" t="str">
            <v>ORES (Ex-INTERLUX)</v>
          </cell>
        </row>
        <row r="17">
          <cell r="CA17">
            <v>3905</v>
          </cell>
          <cell r="CB17" t="str">
            <v>3905</v>
          </cell>
          <cell r="CC17" t="str">
            <v>ORES (Luxembourg)</v>
          </cell>
          <cell r="CD17" t="str">
            <v>Secteur E</v>
          </cell>
          <cell r="CE17" t="str">
            <v>INTERLUX</v>
          </cell>
          <cell r="CF17" t="str">
            <v>ORES (Ex-INTERLUX)</v>
          </cell>
        </row>
        <row r="18">
          <cell r="CA18">
            <v>4001</v>
          </cell>
          <cell r="CB18" t="str">
            <v>4001</v>
          </cell>
          <cell r="CC18" t="str">
            <v>TECTEO (Liège)</v>
          </cell>
          <cell r="CD18" t="str">
            <v>Secteur F</v>
          </cell>
          <cell r="CE18" t="str">
            <v>INTERMOSANE</v>
          </cell>
          <cell r="CF18" t="str">
            <v>ORES (Ex-INTERMOSANE)</v>
          </cell>
        </row>
        <row r="19">
          <cell r="CA19">
            <v>4002</v>
          </cell>
          <cell r="CB19" t="str">
            <v>4002</v>
          </cell>
          <cell r="CC19" t="str">
            <v>ORES (Verviers)</v>
          </cell>
          <cell r="CD19" t="str">
            <v>Secteur F</v>
          </cell>
          <cell r="CE19" t="str">
            <v>INTERMOSANE</v>
          </cell>
          <cell r="CF19" t="str">
            <v>ORES (Ex-INTERMOSANE)</v>
          </cell>
        </row>
        <row r="20">
          <cell r="CA20">
            <v>4004</v>
          </cell>
          <cell r="CB20" t="str">
            <v>4004</v>
          </cell>
          <cell r="CC20" t="str">
            <v>ORES (Verviers)</v>
          </cell>
          <cell r="CD20" t="str">
            <v>Secteur F</v>
          </cell>
          <cell r="CE20" t="str">
            <v>INTERMOSANE</v>
          </cell>
          <cell r="CF20" t="str">
            <v>ORES (Ex-INTERMOSANE)</v>
          </cell>
        </row>
        <row r="21">
          <cell r="CA21">
            <v>4005</v>
          </cell>
          <cell r="CB21" t="str">
            <v>4005</v>
          </cell>
          <cell r="CC21" t="str">
            <v>TECTEO (Liège)</v>
          </cell>
          <cell r="CD21" t="str">
            <v>Secteur F</v>
          </cell>
          <cell r="CE21" t="str">
            <v>INTERMOSANE</v>
          </cell>
          <cell r="CF21" t="str">
            <v>ORES (Ex-INTERMOSANE)</v>
          </cell>
        </row>
        <row r="22">
          <cell r="CA22">
            <v>4006</v>
          </cell>
          <cell r="CB22" t="str">
            <v>4006</v>
          </cell>
          <cell r="CC22" t="str">
            <v>ORES (Verviers)</v>
          </cell>
          <cell r="CD22" t="str">
            <v>Secteur F</v>
          </cell>
          <cell r="CE22" t="str">
            <v>INTERMOSANE</v>
          </cell>
          <cell r="CF22" t="str">
            <v>ORES (Ex-INTERMOSANE)</v>
          </cell>
        </row>
        <row r="23">
          <cell r="CA23">
            <v>4600</v>
          </cell>
          <cell r="CB23" t="str">
            <v>4600</v>
          </cell>
          <cell r="CC23" t="str">
            <v>ORES (Brabant wallon)</v>
          </cell>
          <cell r="CD23" t="str">
            <v>Secteur G</v>
          </cell>
          <cell r="CE23" t="str">
            <v>SEDILEC</v>
          </cell>
          <cell r="CF23" t="str">
            <v>ORES (Ex-SEDILEC)</v>
          </cell>
        </row>
        <row r="24">
          <cell r="CA24">
            <v>4604</v>
          </cell>
          <cell r="CB24" t="str">
            <v>4604</v>
          </cell>
          <cell r="CC24" t="str">
            <v>ORES (Brabant wallon)</v>
          </cell>
          <cell r="CD24" t="str">
            <v>Secteur G</v>
          </cell>
          <cell r="CE24" t="str">
            <v>SEDILEC</v>
          </cell>
          <cell r="CF24" t="str">
            <v>ORES (Ex-SEDILEC)</v>
          </cell>
        </row>
        <row r="25">
          <cell r="CA25">
            <v>4605</v>
          </cell>
          <cell r="CB25" t="str">
            <v>4605</v>
          </cell>
          <cell r="CC25" t="str">
            <v>ORES (Brabant wallon)</v>
          </cell>
          <cell r="CD25" t="str">
            <v>Secteur G</v>
          </cell>
          <cell r="CE25" t="str">
            <v>SEDILEC</v>
          </cell>
          <cell r="CF25" t="str">
            <v>ORES (Ex-SEDILEC)</v>
          </cell>
        </row>
        <row r="26">
          <cell r="CA26">
            <v>4900</v>
          </cell>
          <cell r="CB26" t="str">
            <v>4900</v>
          </cell>
          <cell r="CC26" t="str">
            <v>ORES (Mouscron)</v>
          </cell>
          <cell r="CD26" t="str">
            <v>Secteur H</v>
          </cell>
          <cell r="CE26" t="str">
            <v>SIMOGEL</v>
          </cell>
          <cell r="CF26" t="str">
            <v>ORES (Ex-SIMOGEL)</v>
          </cell>
        </row>
        <row r="27">
          <cell r="CA27">
            <v>4904</v>
          </cell>
          <cell r="CB27" t="str">
            <v>4904</v>
          </cell>
          <cell r="CC27" t="str">
            <v>ORES (Mouscron)</v>
          </cell>
          <cell r="CD27" t="str">
            <v>Secteur H</v>
          </cell>
          <cell r="CE27" t="str">
            <v>SIMOGEL</v>
          </cell>
          <cell r="CF27" t="str">
            <v>ORES (Ex-SIMOGEL)</v>
          </cell>
        </row>
        <row r="28">
          <cell r="CA28">
            <v>4905</v>
          </cell>
          <cell r="CB28" t="str">
            <v>4905</v>
          </cell>
          <cell r="CC28" t="str">
            <v>ORES (Mouscron)</v>
          </cell>
          <cell r="CD28" t="str">
            <v>Secteur H</v>
          </cell>
          <cell r="CE28" t="str">
            <v>SIMOGEL</v>
          </cell>
          <cell r="CF28" t="str">
            <v>ORES (Ex-SIMOGEL)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A8" t="str">
            <v>ligne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par theo"/>
      <sheetName val="quant def"/>
      <sheetName val="CALC SIBELGA"/>
      <sheetName val="cons inf def 56"/>
      <sheetName val="cons sup def 56 "/>
      <sheetName val="cons tot def 56"/>
      <sheetName val="cons inf 56"/>
      <sheetName val="cons sup 56 "/>
      <sheetName val="cons total"/>
      <sheetName val="client inf 56 "/>
      <sheetName val="client sup 56"/>
      <sheetName val="client total"/>
      <sheetName val="imp relatif"/>
      <sheetName val="imp relatif def"/>
      <sheetName val="codtar"/>
      <sheetName val="UTILDEF"/>
      <sheetName val="AARDPROV"/>
      <sheetName val="Artikellij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balans per act gedetailleerd"/>
      <sheetName val="detail per act"/>
      <sheetName val="UTILDEF"/>
    </sheetNames>
    <sheetDataSet>
      <sheetData sheetId="0" refreshError="1"/>
      <sheetData sheetId="1" refreshError="1">
        <row r="3">
          <cell r="B3">
            <v>0.52100000000000002</v>
          </cell>
        </row>
        <row r="4">
          <cell r="B4">
            <v>0.47899999999999998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</sheetNames>
    <sheetDataSet>
      <sheetData sheetId="0" refreshError="1"/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a uit BW"/>
      <sheetName val="Stap1-divers"/>
      <sheetName val="Stap2-afschr"/>
      <sheetName val="Stap3-HS-MS-LS"/>
      <sheetName val="Stap4-LS-&gt;post&amp;net"/>
      <sheetName val="Stap 5a-draai-verd.meet&amp;tel"/>
      <sheetName val="Stap 5b-m&amp;t"/>
      <sheetName val="Stap 6-met_huur"/>
      <sheetName val="Stap7-Verd.MS_OV&amp;syst"/>
      <sheetName val="Stap 8-Verd Ls-post-sys&amp;wacc"/>
      <sheetName val="Draai voor cascade"/>
      <sheetName val="Stap10-Cascade (excl. WACC)"/>
      <sheetName val="Stap11-na cascade"/>
      <sheetName val="Draai na cascade"/>
      <sheetName val="Overstemmingstabel"/>
      <sheetName val="detail berekening EUROSTAT"/>
      <sheetName val="Overzicht typeklant EUROSTAT"/>
      <sheetName val="Berekening nettarief"/>
      <sheetName val="Stappenplan"/>
      <sheetName val="Overzicht tarief 70 kV"/>
      <sheetName val="Overzicht tarief netgebruik"/>
      <sheetName val="verschianoverz"/>
      <sheetName val="Tarievenblad"/>
      <sheetName val="Grafiek"/>
      <sheetName val="Tarievenblad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teenkamp"/>
      <sheetName val="SLOOP (2)"/>
      <sheetName val="draaitabel2008l"/>
      <sheetName val="controle met initieel bestand"/>
      <sheetName val="SLOOP"/>
      <sheetName val="data SAP"/>
      <sheetName val="vertaaltabel CREG"/>
      <sheetName val="verdeelsleutels"/>
      <sheetName val="afsch %"/>
      <sheetName val=" verschil inafsch%"/>
      <sheetName val="Artikellijst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Vast actief</v>
          </cell>
          <cell r="C1" t="str">
            <v>Rekening</v>
          </cell>
          <cell r="D1" t="str">
            <v>Omschrijving</v>
          </cell>
          <cell r="E1" t="str">
            <v>BA</v>
          </cell>
          <cell r="F1" t="str">
            <v>CREG-rubriek</v>
          </cell>
        </row>
        <row r="2">
          <cell r="B2" t="str">
            <v>COLMI522</v>
          </cell>
          <cell r="C2" t="str">
            <v>DOORGANG ZEEKANAAL</v>
          </cell>
          <cell r="D2" t="str">
            <v>2110000000</v>
          </cell>
          <cell r="E2" t="str">
            <v>IVGS</v>
          </cell>
          <cell r="F2" t="str">
            <v>Immaterieel vast actief</v>
          </cell>
        </row>
        <row r="3">
          <cell r="B3" t="str">
            <v>COLMI523</v>
          </cell>
          <cell r="C3" t="str">
            <v>IKA lening Boechout</v>
          </cell>
          <cell r="D3" t="str">
            <v>2110000000</v>
          </cell>
          <cell r="E3" t="str">
            <v>IVLS</v>
          </cell>
          <cell r="F3" t="str">
            <v>Immaterieel vast actief</v>
          </cell>
        </row>
        <row r="4">
          <cell r="B4" t="str">
            <v>COLMI524</v>
          </cell>
          <cell r="C4" t="str">
            <v>IKA lening Kapellen</v>
          </cell>
          <cell r="D4" t="str">
            <v>2110000000</v>
          </cell>
          <cell r="E4" t="str">
            <v>IVLS</v>
          </cell>
          <cell r="F4" t="str">
            <v>Immaterieel vast actief</v>
          </cell>
        </row>
        <row r="5">
          <cell r="B5" t="str">
            <v>COLMI525</v>
          </cell>
          <cell r="C5" t="str">
            <v>Immateriële inbreng Nijlen</v>
          </cell>
          <cell r="D5" t="str">
            <v>2110000000</v>
          </cell>
          <cell r="E5" t="str">
            <v>IVGS</v>
          </cell>
          <cell r="F5" t="str">
            <v>Immaterieel vast actief</v>
          </cell>
        </row>
        <row r="6">
          <cell r="B6" t="str">
            <v>COLMI526</v>
          </cell>
          <cell r="C6" t="str">
            <v>Immateriële inbreng Grobbendon</v>
          </cell>
          <cell r="D6" t="str">
            <v>2110000000</v>
          </cell>
          <cell r="E6" t="str">
            <v>IVGS</v>
          </cell>
          <cell r="F6" t="str">
            <v>Immaterieel vast actief</v>
          </cell>
        </row>
        <row r="7">
          <cell r="B7" t="str">
            <v>COLMI527</v>
          </cell>
          <cell r="C7" t="str">
            <v>Immateriële inbreng Hoboken</v>
          </cell>
          <cell r="D7" t="str">
            <v>2110000000</v>
          </cell>
          <cell r="E7" t="str">
            <v>IVLS</v>
          </cell>
          <cell r="F7" t="str">
            <v>Immaterieel vast actief</v>
          </cell>
        </row>
        <row r="8">
          <cell r="B8" t="str">
            <v>COLMI531</v>
          </cell>
          <cell r="C8" t="str">
            <v>Inrichting Clearing House</v>
          </cell>
          <cell r="D8" t="str">
            <v>2110000000</v>
          </cell>
          <cell r="E8" t="str">
            <v>IVLS</v>
          </cell>
          <cell r="F8" t="str">
            <v>Immaterieel vast actief</v>
          </cell>
        </row>
        <row r="9">
          <cell r="B9" t="str">
            <v>DGAGGG44</v>
          </cell>
          <cell r="C9" t="str">
            <v>GEBOUWEN DISTRIBUTIE GAS MD</v>
          </cell>
          <cell r="D9" t="str">
            <v>2210000000</v>
          </cell>
          <cell r="E9" t="str">
            <v>IVGS</v>
          </cell>
          <cell r="F9" t="str">
            <v>MD/LD Cabines</v>
          </cell>
        </row>
        <row r="10">
          <cell r="B10" t="str">
            <v>DGAGGG45</v>
          </cell>
          <cell r="C10" t="str">
            <v>GEBOUWEN DISTRIBUTIE GAS LD</v>
          </cell>
          <cell r="D10" t="str">
            <v>2210000000</v>
          </cell>
          <cell r="E10" t="str">
            <v>IVGS</v>
          </cell>
          <cell r="F10" t="str">
            <v>MD/LD Cabines</v>
          </cell>
        </row>
        <row r="11">
          <cell r="B11" t="str">
            <v>DGAGTG40</v>
          </cell>
          <cell r="C11" t="str">
            <v>Terreinen voor uitbating DG</v>
          </cell>
          <cell r="D11" t="str">
            <v>2200000000</v>
          </cell>
          <cell r="E11" t="str">
            <v>IVGS</v>
          </cell>
          <cell r="F11" t="str">
            <v>Terreinen voor uitbating</v>
          </cell>
        </row>
        <row r="12">
          <cell r="B12" t="str">
            <v>DGAGUG40</v>
          </cell>
          <cell r="C12" t="str">
            <v>Gereedschap &amp; Machines MX</v>
          </cell>
          <cell r="D12" t="str">
            <v>2400000000</v>
          </cell>
          <cell r="E12" t="str">
            <v>IVGS</v>
          </cell>
          <cell r="F12" t="str">
            <v>Gereedschap en machines (eigen)</v>
          </cell>
        </row>
        <row r="13">
          <cell r="B13" t="str">
            <v>DGLDD360</v>
          </cell>
          <cell r="C13" t="str">
            <v>LAGE DRUK :  LEIDINGEN</v>
          </cell>
          <cell r="D13" t="str">
            <v>2300000000</v>
          </cell>
          <cell r="E13" t="str">
            <v>IVGS</v>
          </cell>
          <cell r="F13" t="str">
            <v>LD: leidingen</v>
          </cell>
        </row>
        <row r="14">
          <cell r="B14" t="str">
            <v>DGLDD370</v>
          </cell>
          <cell r="C14" t="str">
            <v>LD : Aftakkingen</v>
          </cell>
          <cell r="D14" t="str">
            <v>2300000000</v>
          </cell>
          <cell r="E14" t="str">
            <v>IVGS</v>
          </cell>
          <cell r="F14" t="str">
            <v>LD: aftakkingen</v>
          </cell>
        </row>
        <row r="15">
          <cell r="B15" t="str">
            <v>DGLDD380</v>
          </cell>
          <cell r="C15" t="str">
            <v>LD : Meetgroepen</v>
          </cell>
          <cell r="D15" t="str">
            <v>2300000000</v>
          </cell>
          <cell r="E15" t="str">
            <v>IVGS</v>
          </cell>
          <cell r="F15" t="str">
            <v>LD: meetgroepen</v>
          </cell>
        </row>
        <row r="16">
          <cell r="B16" t="str">
            <v>DGMDD301</v>
          </cell>
          <cell r="C16" t="str">
            <v>MD : Ontvang- en meetstations</v>
          </cell>
          <cell r="D16" t="str">
            <v>2300000000</v>
          </cell>
          <cell r="E16" t="str">
            <v>IVGS</v>
          </cell>
          <cell r="F16" t="str">
            <v>MD: ontvang en meetstations</v>
          </cell>
        </row>
        <row r="17">
          <cell r="B17" t="str">
            <v>DGMDD360</v>
          </cell>
          <cell r="C17" t="str">
            <v>7eidingen</v>
          </cell>
          <cell r="D17" t="str">
            <v>2300000000</v>
          </cell>
          <cell r="E17" t="str">
            <v>IVGS</v>
          </cell>
          <cell r="F17" t="str">
            <v>MD: aftakkingen en leidingen</v>
          </cell>
        </row>
        <row r="18">
          <cell r="B18" t="str">
            <v>DGMDD360</v>
          </cell>
          <cell r="C18" t="str">
            <v>Leidingen</v>
          </cell>
          <cell r="D18" t="str">
            <v>2300000000</v>
          </cell>
          <cell r="E18" t="str">
            <v>IVGS</v>
          </cell>
          <cell r="F18" t="str">
            <v>MD: aftakkingen en leidingen</v>
          </cell>
        </row>
        <row r="19">
          <cell r="B19" t="str">
            <v>DGMDD370</v>
          </cell>
          <cell r="C19" t="str">
            <v>Aftakkingen</v>
          </cell>
          <cell r="D19" t="str">
            <v>2300000000</v>
          </cell>
          <cell r="E19" t="str">
            <v>IVGS</v>
          </cell>
          <cell r="F19" t="str">
            <v xml:space="preserve">MD: aftakkingen </v>
          </cell>
        </row>
        <row r="20">
          <cell r="B20" t="str">
            <v>DGMDD380</v>
          </cell>
          <cell r="C20" t="str">
            <v>Meters</v>
          </cell>
          <cell r="D20" t="str">
            <v>2300000000</v>
          </cell>
          <cell r="E20" t="str">
            <v>IVGS</v>
          </cell>
          <cell r="F20" t="str">
            <v>MD: meetgroepen</v>
          </cell>
        </row>
        <row r="21">
          <cell r="B21" t="str">
            <v>DGMDD392</v>
          </cell>
          <cell r="C21" t="str">
            <v>Wijkcabines - uitrusting</v>
          </cell>
          <cell r="D21" t="str">
            <v>2300000000</v>
          </cell>
          <cell r="E21" t="str">
            <v>IVGS</v>
          </cell>
          <cell r="F21" t="str">
            <v>MD/LD Cabines</v>
          </cell>
        </row>
        <row r="22">
          <cell r="B22" t="str">
            <v>DI10D100</v>
          </cell>
          <cell r="C22" t="str">
            <v>TERR.VERDELINGSKAB.10 KV</v>
          </cell>
          <cell r="D22" t="str">
            <v>2200000000</v>
          </cell>
          <cell r="E22" t="str">
            <v>IVMS</v>
          </cell>
          <cell r="F22" t="str">
            <v>Posten</v>
          </cell>
        </row>
        <row r="23">
          <cell r="B23" t="str">
            <v>DI10D105</v>
          </cell>
          <cell r="C23" t="str">
            <v>10KV OMVORM.KAB.UITRUST.</v>
          </cell>
          <cell r="D23" t="str">
            <v>2300000000</v>
          </cell>
          <cell r="E23" t="str">
            <v>IVMS</v>
          </cell>
          <cell r="F23" t="str">
            <v>Posten</v>
          </cell>
        </row>
        <row r="24">
          <cell r="B24" t="str">
            <v>DI10D120</v>
          </cell>
          <cell r="C24" t="str">
            <v>10KV KRACHTTRANSFO'S</v>
          </cell>
          <cell r="D24" t="str">
            <v>2300000000</v>
          </cell>
          <cell r="E24" t="str">
            <v>IVMS</v>
          </cell>
          <cell r="F24" t="str">
            <v>Posten</v>
          </cell>
        </row>
        <row r="25">
          <cell r="B25" t="str">
            <v>DI10D130</v>
          </cell>
          <cell r="C25" t="str">
            <v>10KV ONDERGR.KABEL</v>
          </cell>
          <cell r="D25" t="str">
            <v>2300000000</v>
          </cell>
          <cell r="E25" t="str">
            <v>IVMS</v>
          </cell>
          <cell r="F25" t="str">
            <v>Kabels</v>
          </cell>
        </row>
        <row r="26">
          <cell r="B26" t="str">
            <v>DI10D135</v>
          </cell>
          <cell r="C26" t="str">
            <v>10KV LUCHTLIJNEN</v>
          </cell>
          <cell r="D26" t="str">
            <v>2300000000</v>
          </cell>
          <cell r="E26" t="str">
            <v>IVMS</v>
          </cell>
          <cell r="F26" t="str">
            <v>Lijnen</v>
          </cell>
        </row>
        <row r="27">
          <cell r="B27" t="str">
            <v>DI10D138</v>
          </cell>
          <cell r="C27" t="str">
            <v>10KV SIGNAL. NET</v>
          </cell>
          <cell r="D27" t="str">
            <v>2300000000</v>
          </cell>
          <cell r="E27" t="str">
            <v>IVMS</v>
          </cell>
          <cell r="F27" t="str">
            <v>Lijnen</v>
          </cell>
        </row>
        <row r="28">
          <cell r="B28" t="str">
            <v>DI10D140</v>
          </cell>
          <cell r="C28" t="str">
            <v>10KV METERS+MEETINSTALL.</v>
          </cell>
          <cell r="D28" t="str">
            <v>2300000000</v>
          </cell>
          <cell r="E28" t="str">
            <v>IVMS</v>
          </cell>
          <cell r="F28" t="str">
            <v>Meetapparatuur</v>
          </cell>
        </row>
        <row r="29">
          <cell r="B29" t="str">
            <v>DI10D150</v>
          </cell>
          <cell r="C29" t="str">
            <v>MS AFTAKKINGEN</v>
          </cell>
          <cell r="D29" t="str">
            <v>2300000000</v>
          </cell>
          <cell r="E29" t="str">
            <v>IVMS</v>
          </cell>
          <cell r="F29" t="str">
            <v>Aansluitingen</v>
          </cell>
        </row>
        <row r="30">
          <cell r="B30" t="str">
            <v>DI10GG52</v>
          </cell>
          <cell r="C30" t="str">
            <v>GEBOUWEN DISTRIBUTIE ELECTRICITEIT HS</v>
          </cell>
          <cell r="D30" t="str">
            <v>2210000000</v>
          </cell>
          <cell r="E30" t="str">
            <v>IVMS</v>
          </cell>
          <cell r="F30" t="str">
            <v>Posten</v>
          </cell>
        </row>
        <row r="31">
          <cell r="B31" t="str">
            <v>DI10TD20</v>
          </cell>
          <cell r="C31" t="str">
            <v>TERR.VERDELINGSKAB.10 KV</v>
          </cell>
          <cell r="D31" t="str">
            <v>2200000000</v>
          </cell>
          <cell r="E31" t="str">
            <v>IVMS</v>
          </cell>
          <cell r="F31" t="str">
            <v>Terreinen</v>
          </cell>
        </row>
        <row r="32">
          <cell r="B32" t="str">
            <v>DI10UD23</v>
          </cell>
          <cell r="C32" t="str">
            <v>10KV MATERIEEL</v>
          </cell>
          <cell r="D32" t="str">
            <v>2400000000</v>
          </cell>
          <cell r="E32" t="str">
            <v>IVMS</v>
          </cell>
          <cell r="F32" t="str">
            <v>Gereedschap / Uitrusting</v>
          </cell>
        </row>
        <row r="33">
          <cell r="B33" t="str">
            <v>DIGEUD81</v>
          </cell>
          <cell r="C33" t="str">
            <v>GEM. MEUBILAIR</v>
          </cell>
          <cell r="D33" t="str">
            <v>2400000000</v>
          </cell>
          <cell r="E33" t="str">
            <v>IVEG</v>
          </cell>
          <cell r="F33" t="str">
            <v>Meubilair en bureaumateriaal (eigen)</v>
          </cell>
        </row>
        <row r="34">
          <cell r="B34" t="str">
            <v>DIGEUD85</v>
          </cell>
          <cell r="C34" t="str">
            <v>GEM. INSTALL. MECHANOGR</v>
          </cell>
          <cell r="D34" t="str">
            <v>2400000000</v>
          </cell>
          <cell r="E34" t="str">
            <v>IVEG</v>
          </cell>
          <cell r="F34" t="str">
            <v>Gereedschap / Uitrusting</v>
          </cell>
        </row>
        <row r="35">
          <cell r="B35" t="str">
            <v>DIGEUD87</v>
          </cell>
          <cell r="C35" t="str">
            <v>INFORMATICA UITRUST. P.C.</v>
          </cell>
          <cell r="D35" t="str">
            <v>2400000000</v>
          </cell>
          <cell r="E35" t="str">
            <v>IVEG</v>
          </cell>
          <cell r="F35" t="str">
            <v>Administratieve uitrusting</v>
          </cell>
        </row>
        <row r="36">
          <cell r="B36" t="str">
            <v>DIGEUD90</v>
          </cell>
          <cell r="C36" t="str">
            <v>GEM. MATERIEEL</v>
          </cell>
          <cell r="D36" t="str">
            <v>2400000000</v>
          </cell>
          <cell r="E36" t="str">
            <v>IVEG</v>
          </cell>
          <cell r="F36" t="str">
            <v>Gereedschap / Uitrusting</v>
          </cell>
        </row>
        <row r="37">
          <cell r="B37" t="str">
            <v>DIGEUD91</v>
          </cell>
          <cell r="C37" t="str">
            <v>GEM GEREEDSCHAP</v>
          </cell>
          <cell r="D37" t="str">
            <v>2400000000</v>
          </cell>
          <cell r="E37" t="str">
            <v>IVEG</v>
          </cell>
          <cell r="F37" t="str">
            <v>Gereedschap / Uitrusting</v>
          </cell>
        </row>
        <row r="38">
          <cell r="B38" t="str">
            <v>DIGEUG12</v>
          </cell>
          <cell r="C38" t="str">
            <v>UITRUSTING TOONZAAL</v>
          </cell>
          <cell r="D38" t="str">
            <v>2400000000</v>
          </cell>
          <cell r="E38" t="str">
            <v>IVEG</v>
          </cell>
          <cell r="F38" t="str">
            <v>NG</v>
          </cell>
        </row>
        <row r="39">
          <cell r="B39" t="str">
            <v>DILSD210</v>
          </cell>
          <cell r="C39" t="str">
            <v>L.S. KAB.UITRUSTING</v>
          </cell>
          <cell r="D39" t="str">
            <v>2300000000</v>
          </cell>
          <cell r="E39" t="str">
            <v>IVLS</v>
          </cell>
          <cell r="F39" t="str">
            <v>Posten</v>
          </cell>
        </row>
        <row r="40">
          <cell r="B40" t="str">
            <v>DILSD220</v>
          </cell>
          <cell r="C40" t="str">
            <v>LS VERMOGENSTRANSFO'S</v>
          </cell>
          <cell r="D40" t="str">
            <v>2300000000</v>
          </cell>
          <cell r="E40" t="str">
            <v>IVLS</v>
          </cell>
          <cell r="F40" t="str">
            <v>Posten</v>
          </cell>
        </row>
        <row r="41">
          <cell r="B41" t="str">
            <v>DILSD230</v>
          </cell>
          <cell r="C41" t="str">
            <v>L.S. ONDERGR.KABEL</v>
          </cell>
          <cell r="D41" t="str">
            <v>2300000000</v>
          </cell>
          <cell r="E41" t="str">
            <v>IVLS</v>
          </cell>
          <cell r="F41" t="str">
            <v>Kabels</v>
          </cell>
        </row>
        <row r="42">
          <cell r="B42" t="str">
            <v>DILSD238</v>
          </cell>
          <cell r="C42" t="str">
            <v>LS SIGNALISATIENETTEN</v>
          </cell>
          <cell r="D42" t="str">
            <v>2300000000</v>
          </cell>
          <cell r="E42" t="str">
            <v>IVLS</v>
          </cell>
          <cell r="F42" t="str">
            <v>Lijnen</v>
          </cell>
        </row>
        <row r="43">
          <cell r="B43" t="str">
            <v>DILSD240</v>
          </cell>
          <cell r="C43" t="str">
            <v>L.S.BOVENGR.LIJNEN</v>
          </cell>
          <cell r="D43" t="str">
            <v>2300000000</v>
          </cell>
          <cell r="E43" t="str">
            <v>IVLS</v>
          </cell>
          <cell r="F43" t="str">
            <v>Lijnen</v>
          </cell>
        </row>
        <row r="44">
          <cell r="B44" t="str">
            <v>DILSD250</v>
          </cell>
          <cell r="C44" t="str">
            <v>L.S.KWHM&amp;MEETINSTALLATIE</v>
          </cell>
          <cell r="D44" t="str">
            <v>2300000000</v>
          </cell>
          <cell r="E44" t="str">
            <v>IVLS</v>
          </cell>
          <cell r="F44" t="str">
            <v>Meetapparatuur</v>
          </cell>
        </row>
        <row r="45">
          <cell r="B45" t="str">
            <v>DILSD251</v>
          </cell>
          <cell r="C45" t="str">
            <v>LS BUDGETMETERS</v>
          </cell>
          <cell r="D45" t="str">
            <v>2300000000</v>
          </cell>
          <cell r="E45" t="str">
            <v>IVLS</v>
          </cell>
          <cell r="F45" t="str">
            <v>Meetapparatuur</v>
          </cell>
        </row>
        <row r="46">
          <cell r="B46" t="str">
            <v>DILSD270</v>
          </cell>
          <cell r="C46" t="str">
            <v>L.S. AFTAKKINGEN</v>
          </cell>
          <cell r="D46" t="str">
            <v>2300000000</v>
          </cell>
          <cell r="E46" t="str">
            <v>IVLS</v>
          </cell>
          <cell r="F46" t="str">
            <v>Aansluitingen</v>
          </cell>
        </row>
        <row r="47">
          <cell r="B47" t="str">
            <v>DILSGG53</v>
          </cell>
          <cell r="C47" t="str">
            <v>GEBOUWEN DISTRIBUTIE ELECTRICITEIT LS</v>
          </cell>
          <cell r="D47" t="str">
            <v>2210000000</v>
          </cell>
          <cell r="E47" t="str">
            <v>IVLS</v>
          </cell>
          <cell r="F47" t="str">
            <v>Posten</v>
          </cell>
        </row>
        <row r="48">
          <cell r="B48" t="str">
            <v>DILSTD40</v>
          </cell>
          <cell r="C48" t="str">
            <v>TERREINEN L.S. KABINES</v>
          </cell>
          <cell r="D48" t="str">
            <v>2200000000</v>
          </cell>
          <cell r="E48" t="str">
            <v>IVLS</v>
          </cell>
          <cell r="F48" t="str">
            <v>Terreinen</v>
          </cell>
        </row>
        <row r="49">
          <cell r="B49" t="str">
            <v>DILSUD30</v>
          </cell>
          <cell r="C49" t="str">
            <v>LS GEREEDSCHAP</v>
          </cell>
          <cell r="D49" t="str">
            <v>2400000000</v>
          </cell>
          <cell r="E49" t="str">
            <v>IVEG</v>
          </cell>
          <cell r="F49" t="str">
            <v>Gereedschap / Uitrusting</v>
          </cell>
        </row>
        <row r="50">
          <cell r="B50" t="str">
            <v>DIOVD402</v>
          </cell>
          <cell r="C50" t="str">
            <v>OV NETTEN</v>
          </cell>
          <cell r="D50" t="str">
            <v>2300000000</v>
          </cell>
          <cell r="E50" t="str">
            <v>IVOV</v>
          </cell>
          <cell r="F50" t="str">
            <v>Kabels</v>
          </cell>
        </row>
        <row r="51">
          <cell r="B51" t="str">
            <v>DIVAA110</v>
          </cell>
          <cell r="C51" t="str">
            <v>WARMTEKRACHTKOPPELING INSTALLA</v>
          </cell>
          <cell r="D51" t="str">
            <v>2300000000</v>
          </cell>
          <cell r="E51" t="str">
            <v>IVEG</v>
          </cell>
          <cell r="F51" t="str">
            <v>NG</v>
          </cell>
        </row>
        <row r="52">
          <cell r="B52" t="str">
            <v>DIVAA160</v>
          </cell>
          <cell r="C52" t="str">
            <v>ZONNEBOILERS</v>
          </cell>
          <cell r="D52" t="str">
            <v>2300000000</v>
          </cell>
          <cell r="E52" t="str">
            <v>IVEG</v>
          </cell>
          <cell r="F52" t="str">
            <v>NG</v>
          </cell>
        </row>
        <row r="53">
          <cell r="B53" t="str">
            <v>GEMEGG23</v>
          </cell>
          <cell r="C53" t="str">
            <v>GEBOUW ZELZATE</v>
          </cell>
          <cell r="D53" t="str">
            <v>2210000000</v>
          </cell>
          <cell r="E53" t="str">
            <v>IVEG</v>
          </cell>
          <cell r="F53" t="str">
            <v>Gebouwen (administratief)</v>
          </cell>
        </row>
        <row r="54">
          <cell r="B54" t="str">
            <v>GEMEGG24</v>
          </cell>
          <cell r="C54" t="str">
            <v>GEBOUW ZELZATE</v>
          </cell>
          <cell r="D54" t="str">
            <v>2210000000</v>
          </cell>
          <cell r="E54" t="str">
            <v>IVEG</v>
          </cell>
          <cell r="F54" t="str">
            <v>Gebouwen (administratief)</v>
          </cell>
        </row>
        <row r="55">
          <cell r="B55" t="str">
            <v>GEMEGG25</v>
          </cell>
          <cell r="C55" t="str">
            <v>TERREINEN GEMEENSCHAPP</v>
          </cell>
          <cell r="D55" t="str">
            <v>2210000000</v>
          </cell>
          <cell r="E55" t="str">
            <v>IVLS</v>
          </cell>
          <cell r="F55" t="str">
            <v>Posten</v>
          </cell>
        </row>
        <row r="56">
          <cell r="B56" t="str">
            <v>GEMEGG26</v>
          </cell>
          <cell r="C56" t="str">
            <v>GEBOUW HOBOKEN</v>
          </cell>
          <cell r="D56" t="str">
            <v>2210000000</v>
          </cell>
          <cell r="E56" t="str">
            <v>IVEG</v>
          </cell>
          <cell r="F56" t="str">
            <v>Gebouwen (administratief)</v>
          </cell>
        </row>
        <row r="57">
          <cell r="B57" t="str">
            <v>GEMEGG46</v>
          </cell>
          <cell r="C57" t="str">
            <v>GEBOUWEN HEMIKSEM</v>
          </cell>
          <cell r="D57" t="str">
            <v>2210000000</v>
          </cell>
          <cell r="E57" t="str">
            <v>IVEG</v>
          </cell>
          <cell r="F57" t="str">
            <v>Gebouwen (administratief)</v>
          </cell>
        </row>
        <row r="58">
          <cell r="B58" t="str">
            <v>GEMEGG47</v>
          </cell>
          <cell r="C58" t="str">
            <v>GEBOUW KAPELLEN</v>
          </cell>
          <cell r="D58" t="str">
            <v>2210000000</v>
          </cell>
          <cell r="E58" t="str">
            <v>IVEG</v>
          </cell>
          <cell r="F58" t="str">
            <v>Gebouwen (administratief)</v>
          </cell>
        </row>
        <row r="59">
          <cell r="B59" t="str">
            <v>GEMEGG48</v>
          </cell>
          <cell r="C59" t="str">
            <v>GEBOUW LAAKDAL</v>
          </cell>
          <cell r="D59" t="str">
            <v>2210000000</v>
          </cell>
          <cell r="E59" t="str">
            <v>IVEG</v>
          </cell>
          <cell r="F59" t="str">
            <v>Gebouwen (administratief)</v>
          </cell>
        </row>
        <row r="60">
          <cell r="B60" t="str">
            <v>GEMEGG51</v>
          </cell>
          <cell r="C60" t="str">
            <v>GEBOUW ZELZATE</v>
          </cell>
          <cell r="D60" t="str">
            <v>2210000000</v>
          </cell>
          <cell r="E60" t="str">
            <v>IVEG</v>
          </cell>
          <cell r="F60" t="str">
            <v>Gebouwen (administratief)</v>
          </cell>
        </row>
        <row r="61">
          <cell r="B61" t="str">
            <v>GEMEGG54</v>
          </cell>
          <cell r="C61" t="str">
            <v>GARAGE HOBOKEN</v>
          </cell>
          <cell r="D61" t="str">
            <v>2210000000</v>
          </cell>
          <cell r="E61" t="str">
            <v>IVEG</v>
          </cell>
          <cell r="F61" t="str">
            <v>Gebouwen (administratief)</v>
          </cell>
        </row>
        <row r="62">
          <cell r="B62" t="str">
            <v>GEMETG10</v>
          </cell>
          <cell r="C62" t="str">
            <v>TERREINEN GEMEENSCHAPP</v>
          </cell>
          <cell r="D62" t="str">
            <v>2200000000</v>
          </cell>
          <cell r="E62" t="str">
            <v>IVLS</v>
          </cell>
          <cell r="F62" t="str">
            <v>Terreinen (gemeen)</v>
          </cell>
        </row>
        <row r="63">
          <cell r="B63" t="str">
            <v>GEMEUD33</v>
          </cell>
          <cell r="C63" t="str">
            <v>GEM. MAGAZIJNINRICHTING</v>
          </cell>
          <cell r="D63" t="str">
            <v>2400000000</v>
          </cell>
          <cell r="E63" t="str">
            <v>IVEG</v>
          </cell>
          <cell r="F63" t="str">
            <v>Meubilair en bureaumateriaal (eigen)</v>
          </cell>
        </row>
        <row r="64">
          <cell r="B64" t="str">
            <v>GEMEUD34</v>
          </cell>
          <cell r="C64" t="str">
            <v>GEM MEETTOESTELLEN</v>
          </cell>
          <cell r="D64" t="str">
            <v>2400000000</v>
          </cell>
          <cell r="E64" t="str">
            <v>IVEG</v>
          </cell>
          <cell r="F64" t="str">
            <v>Gereedschap / Uitrusting</v>
          </cell>
        </row>
        <row r="65">
          <cell r="B65" t="str">
            <v>GEMEUD35</v>
          </cell>
          <cell r="C65" t="str">
            <v>UITRUSTING GARAGE</v>
          </cell>
          <cell r="D65" t="str">
            <v>2400000000</v>
          </cell>
          <cell r="E65" t="str">
            <v>IVEG</v>
          </cell>
          <cell r="F65" t="str">
            <v>Meubilair en bureaumateriaal (eigen)</v>
          </cell>
        </row>
        <row r="66">
          <cell r="B66" t="str">
            <v>GEMEUD36</v>
          </cell>
          <cell r="C66" t="str">
            <v>UITRUSTING OV WERKPLAATS</v>
          </cell>
          <cell r="D66" t="str">
            <v>2400000000</v>
          </cell>
          <cell r="E66" t="str">
            <v>IVEG</v>
          </cell>
          <cell r="F66" t="str">
            <v>Meubilair en bureaumateriaal (eigen)</v>
          </cell>
        </row>
        <row r="67">
          <cell r="B67" t="str">
            <v>ZZAFY911</v>
          </cell>
          <cell r="C67" t="str">
            <v>RENAULT FN40B5</v>
          </cell>
          <cell r="D67" t="str">
            <v>2410000000</v>
          </cell>
          <cell r="E67" t="str">
            <v>IVEG</v>
          </cell>
          <cell r="F67" t="str">
            <v>Rollend Materieel (eigen)</v>
          </cell>
        </row>
        <row r="68">
          <cell r="B68" t="str">
            <v>ZZAJS860</v>
          </cell>
          <cell r="C68" t="str">
            <v>RENAULT CLIO-RN</v>
          </cell>
          <cell r="D68" t="str">
            <v>2410000000</v>
          </cell>
          <cell r="E68" t="str">
            <v>IVEG</v>
          </cell>
          <cell r="F68" t="str">
            <v>Rollend Materieel (eigen)</v>
          </cell>
        </row>
        <row r="69">
          <cell r="B69" t="str">
            <v>ZZAKQ512</v>
          </cell>
          <cell r="C69" t="str">
            <v>RENAULT MASTER L2H2</v>
          </cell>
          <cell r="D69" t="str">
            <v>2410000000</v>
          </cell>
          <cell r="E69" t="str">
            <v>IVEG</v>
          </cell>
          <cell r="F69" t="str">
            <v>Rollend Materieel (eigen)</v>
          </cell>
        </row>
        <row r="70">
          <cell r="B70" t="str">
            <v>ZZAKV450</v>
          </cell>
          <cell r="C70" t="str">
            <v>RENAULT KANGOO CONFORT EXTRA 1.5DCI60</v>
          </cell>
          <cell r="D70" t="str">
            <v>2410000000</v>
          </cell>
          <cell r="E70" t="str">
            <v>IVEG</v>
          </cell>
          <cell r="F70" t="str">
            <v>Rollend Materieel (eigen)</v>
          </cell>
        </row>
        <row r="71">
          <cell r="B71" t="str">
            <v>ZZAQT540</v>
          </cell>
          <cell r="C71" t="str">
            <v>RENAULT MASCOTT 130.55</v>
          </cell>
          <cell r="D71" t="str">
            <v>2410000000</v>
          </cell>
          <cell r="E71" t="str">
            <v>IVEG</v>
          </cell>
          <cell r="F71" t="str">
            <v>Rollend Materieel (eigen)</v>
          </cell>
        </row>
        <row r="72">
          <cell r="B72" t="str">
            <v>ZZAYV266</v>
          </cell>
          <cell r="C72" t="str">
            <v>MERCEDES-UNIMOG U1450</v>
          </cell>
          <cell r="D72" t="str">
            <v>2410000000</v>
          </cell>
          <cell r="E72" t="str">
            <v>IVEG</v>
          </cell>
          <cell r="F72" t="str">
            <v>Rollend Materieel (eigen)</v>
          </cell>
        </row>
        <row r="73">
          <cell r="B73" t="str">
            <v>ZZAZG750</v>
          </cell>
          <cell r="C73" t="str">
            <v>MERCEDES 1514/49</v>
          </cell>
          <cell r="D73" t="str">
            <v>2410000000</v>
          </cell>
          <cell r="E73" t="str">
            <v>IVEG</v>
          </cell>
          <cell r="F73" t="str">
            <v>Rollend Materieel (eigen)</v>
          </cell>
        </row>
        <row r="74">
          <cell r="B74" t="str">
            <v>ZZBCB858</v>
          </cell>
          <cell r="C74" t="str">
            <v>mercedes 1922 K48</v>
          </cell>
          <cell r="D74" t="str">
            <v>2410000000</v>
          </cell>
          <cell r="E74" t="str">
            <v>IVEG</v>
          </cell>
          <cell r="F74" t="str">
            <v>Rollend Materieel (eigen)</v>
          </cell>
        </row>
        <row r="75">
          <cell r="B75" t="str">
            <v>ZZBIN627</v>
          </cell>
          <cell r="C75" t="str">
            <v>OPEL ASTRA - BREAK</v>
          </cell>
          <cell r="D75" t="str">
            <v>2410000000</v>
          </cell>
          <cell r="E75" t="str">
            <v>IVEG</v>
          </cell>
          <cell r="F75" t="str">
            <v>Rollend Materieel (eigen)</v>
          </cell>
        </row>
        <row r="76">
          <cell r="B76" t="str">
            <v>ZZBIN629</v>
          </cell>
          <cell r="C76" t="str">
            <v>OPEL ASTRA - BREAK</v>
          </cell>
          <cell r="D76" t="str">
            <v>2410000000</v>
          </cell>
          <cell r="E76" t="str">
            <v>IVEG</v>
          </cell>
          <cell r="F76" t="str">
            <v>Rollend Materieel (eigen)</v>
          </cell>
        </row>
        <row r="77">
          <cell r="B77" t="str">
            <v>ZZBJM370</v>
          </cell>
          <cell r="C77" t="str">
            <v>FORD FOCUS CLIPPER</v>
          </cell>
          <cell r="D77" t="str">
            <v>2410000000</v>
          </cell>
          <cell r="E77" t="str">
            <v>IVEG</v>
          </cell>
          <cell r="F77" t="str">
            <v>Rollend Materieel (eigen)</v>
          </cell>
        </row>
        <row r="78">
          <cell r="B78" t="str">
            <v>ZZCAW971</v>
          </cell>
          <cell r="C78" t="str">
            <v>RENAULT KANGOO RL 1.9D</v>
          </cell>
          <cell r="D78" t="str">
            <v>2410000000</v>
          </cell>
          <cell r="E78" t="str">
            <v>IVEG</v>
          </cell>
          <cell r="F78" t="str">
            <v>Rollend Materieel (eigen)</v>
          </cell>
        </row>
        <row r="79">
          <cell r="B79" t="str">
            <v>ZZCAW975</v>
          </cell>
          <cell r="C79" t="str">
            <v>RENAULT KANGOO RL 1.9D</v>
          </cell>
          <cell r="D79" t="str">
            <v>2410000000</v>
          </cell>
          <cell r="E79" t="str">
            <v>IVEG</v>
          </cell>
          <cell r="F79" t="str">
            <v>Rollend Materieel (eigen)</v>
          </cell>
        </row>
        <row r="80">
          <cell r="B80" t="str">
            <v>ZZCBG748</v>
          </cell>
          <cell r="C80" t="str">
            <v>FORD CLX CLIPPER BREAK</v>
          </cell>
          <cell r="D80" t="str">
            <v>2410000000</v>
          </cell>
          <cell r="E80" t="str">
            <v>IVEG</v>
          </cell>
          <cell r="F80" t="str">
            <v>Rollend Materieel (eigen)</v>
          </cell>
        </row>
        <row r="81">
          <cell r="B81" t="str">
            <v>ZZCPX835</v>
          </cell>
          <cell r="C81" t="str">
            <v>FORD TRANSIT 190L</v>
          </cell>
          <cell r="D81" t="str">
            <v>2410000000</v>
          </cell>
          <cell r="E81" t="str">
            <v>IVEG</v>
          </cell>
          <cell r="F81" t="str">
            <v>Rollend Materieel (eigen)</v>
          </cell>
        </row>
        <row r="82">
          <cell r="B82" t="str">
            <v>ZZCQG900</v>
          </cell>
          <cell r="C82" t="str">
            <v>RENAULT TWINGO</v>
          </cell>
          <cell r="D82" t="str">
            <v>2410000000</v>
          </cell>
          <cell r="E82" t="str">
            <v>IVEG</v>
          </cell>
          <cell r="F82" t="str">
            <v>Rollend Materieel (eigen)</v>
          </cell>
        </row>
        <row r="83">
          <cell r="B83" t="str">
            <v>ZZDKI075</v>
          </cell>
          <cell r="C83" t="str">
            <v>FORD TRANSIT 88kw</v>
          </cell>
          <cell r="D83" t="str">
            <v>2410000000</v>
          </cell>
          <cell r="E83" t="str">
            <v>IVEG</v>
          </cell>
          <cell r="F83" t="str">
            <v>Rollend Materieel (eigen)</v>
          </cell>
        </row>
        <row r="84">
          <cell r="B84" t="str">
            <v>ZZDKI078</v>
          </cell>
          <cell r="C84" t="str">
            <v>FORD TRANSIT 88kw</v>
          </cell>
          <cell r="D84" t="str">
            <v>2410000000</v>
          </cell>
          <cell r="E84" t="str">
            <v>IVEG</v>
          </cell>
          <cell r="F84" t="str">
            <v>Rollend Materieel (eigen)</v>
          </cell>
        </row>
        <row r="85">
          <cell r="B85" t="str">
            <v>ZZDQJ484</v>
          </cell>
          <cell r="C85" t="str">
            <v>RENAULT KANGOO RL 1.9D</v>
          </cell>
          <cell r="D85" t="str">
            <v>2410000000</v>
          </cell>
          <cell r="E85" t="str">
            <v>IVEG</v>
          </cell>
          <cell r="F85" t="str">
            <v>Rollend Materieel (eigen)</v>
          </cell>
        </row>
        <row r="86">
          <cell r="B86" t="str">
            <v>ZZDQJ485</v>
          </cell>
          <cell r="C86" t="str">
            <v>RENAULT KANGOO RL 1.9D</v>
          </cell>
          <cell r="D86" t="str">
            <v>2410000000</v>
          </cell>
          <cell r="E86" t="str">
            <v>IVEG</v>
          </cell>
          <cell r="F86" t="str">
            <v>Rollend Materieel (eigen)</v>
          </cell>
        </row>
        <row r="87">
          <cell r="B87" t="str">
            <v>ZZDZP284</v>
          </cell>
          <cell r="C87" t="str">
            <v>FORD NEW TRANSIT 66kW</v>
          </cell>
          <cell r="D87" t="str">
            <v>2410000000</v>
          </cell>
          <cell r="E87" t="str">
            <v>IVEG</v>
          </cell>
          <cell r="F87" t="str">
            <v>Rollend Materieel (eigen)</v>
          </cell>
        </row>
        <row r="88">
          <cell r="B88" t="str">
            <v>ZZESZ995</v>
          </cell>
          <cell r="C88" t="str">
            <v>RENAULT  KANGOO EXPRESS EX2 D60</v>
          </cell>
          <cell r="D88" t="str">
            <v>2410000000</v>
          </cell>
          <cell r="E88" t="str">
            <v>IVEG</v>
          </cell>
          <cell r="F88" t="str">
            <v>Rollend Materieel (eigen)</v>
          </cell>
        </row>
        <row r="89">
          <cell r="B89" t="str">
            <v>ZZETN538</v>
          </cell>
          <cell r="C89" t="str">
            <v>RENAULT MASTER</v>
          </cell>
          <cell r="D89" t="str">
            <v>2410000000</v>
          </cell>
          <cell r="E89" t="str">
            <v>IVEG</v>
          </cell>
          <cell r="F89" t="str">
            <v>Rollend Materieel (eigen)</v>
          </cell>
        </row>
        <row r="90">
          <cell r="B90" t="str">
            <v>ZZEYG201</v>
          </cell>
          <cell r="C90" t="str">
            <v>RENAULT  KANGOO EXPRESS EX2 D60</v>
          </cell>
          <cell r="D90" t="str">
            <v>2410000000</v>
          </cell>
          <cell r="E90" t="str">
            <v>IVEG</v>
          </cell>
          <cell r="F90" t="str">
            <v>Rollend Materieel (eigen)</v>
          </cell>
        </row>
        <row r="91">
          <cell r="B91" t="str">
            <v>ZZFJK707</v>
          </cell>
          <cell r="C91" t="str">
            <v>FORD TRANSIT FT190L</v>
          </cell>
          <cell r="D91" t="str">
            <v>2410000000</v>
          </cell>
          <cell r="E91" t="str">
            <v>IVEG</v>
          </cell>
          <cell r="F91" t="str">
            <v>Rollend Materieel (eigen)</v>
          </cell>
        </row>
        <row r="92">
          <cell r="B92" t="str">
            <v>ZZFKS905</v>
          </cell>
          <cell r="C92" t="str">
            <v>FORD TRANSIT FT190L</v>
          </cell>
          <cell r="D92" t="str">
            <v>2410000000</v>
          </cell>
          <cell r="E92" t="str">
            <v>IVEG</v>
          </cell>
          <cell r="F92" t="str">
            <v>Rollend Materieel (eigen)</v>
          </cell>
        </row>
        <row r="93">
          <cell r="B93" t="str">
            <v>ZZFTI113</v>
          </cell>
          <cell r="C93" t="str">
            <v>CITROEN JUMPER 31MH2.0HDI</v>
          </cell>
          <cell r="D93" t="str">
            <v>2410000000</v>
          </cell>
          <cell r="E93" t="str">
            <v>IVEG</v>
          </cell>
          <cell r="F93" t="str">
            <v>Rollend Materieel (eigen)</v>
          </cell>
        </row>
        <row r="94">
          <cell r="B94" t="str">
            <v>ZZFTI117</v>
          </cell>
          <cell r="C94" t="str">
            <v>CITROEN JUMPER 31MH2.0HDI</v>
          </cell>
          <cell r="D94" t="str">
            <v>2410000000</v>
          </cell>
          <cell r="E94" t="str">
            <v>IVEG</v>
          </cell>
          <cell r="F94" t="str">
            <v>Rollend Materieel (eigen)</v>
          </cell>
        </row>
        <row r="95">
          <cell r="B95" t="str">
            <v>ZZFVZ156</v>
          </cell>
          <cell r="C95" t="str">
            <v>FORD COURIER VAN</v>
          </cell>
          <cell r="D95" t="str">
            <v>2410000000</v>
          </cell>
          <cell r="E95" t="str">
            <v>IVEG</v>
          </cell>
          <cell r="F95" t="str">
            <v>Rollend Materieel (eigen)</v>
          </cell>
        </row>
        <row r="96">
          <cell r="B96" t="str">
            <v>ZZFWX161</v>
          </cell>
          <cell r="C96" t="str">
            <v>RENAULT KANGOO EXTRA</v>
          </cell>
          <cell r="D96" t="str">
            <v>2410000000</v>
          </cell>
          <cell r="E96" t="str">
            <v>IVEG</v>
          </cell>
          <cell r="F96" t="str">
            <v>Rollend Materieel (eigen)</v>
          </cell>
        </row>
        <row r="97">
          <cell r="B97" t="str">
            <v>ZZFWX169</v>
          </cell>
          <cell r="C97" t="str">
            <v>RENAULT KANGOO EXTRA</v>
          </cell>
          <cell r="D97" t="str">
            <v>2410000000</v>
          </cell>
          <cell r="E97" t="str">
            <v>IVEG</v>
          </cell>
          <cell r="F97" t="str">
            <v>Rollend Materieel (eigen)</v>
          </cell>
        </row>
        <row r="98">
          <cell r="B98" t="str">
            <v>ZZFWX176</v>
          </cell>
          <cell r="C98" t="str">
            <v>RENAULT KANGOO EXTRA</v>
          </cell>
          <cell r="D98" t="str">
            <v>2410000000</v>
          </cell>
          <cell r="E98" t="str">
            <v>IVEG</v>
          </cell>
          <cell r="F98" t="str">
            <v>Rollend Materieel (eigen)</v>
          </cell>
        </row>
        <row r="99">
          <cell r="B99" t="str">
            <v>ZZFWX179</v>
          </cell>
          <cell r="C99" t="str">
            <v>RENAULT KANGOO EXTRA</v>
          </cell>
          <cell r="D99" t="str">
            <v>2410000000</v>
          </cell>
          <cell r="E99" t="str">
            <v>IVEG</v>
          </cell>
          <cell r="F99" t="str">
            <v>Rollend Materieel (eigen)</v>
          </cell>
        </row>
        <row r="100">
          <cell r="B100" t="str">
            <v>ZZFWX180</v>
          </cell>
          <cell r="C100" t="str">
            <v>RENAULT KANGOO EXTRA</v>
          </cell>
          <cell r="D100" t="str">
            <v>2410000000</v>
          </cell>
          <cell r="E100" t="str">
            <v>IVEG</v>
          </cell>
          <cell r="F100" t="str">
            <v>Rollend Materieel (eigen)</v>
          </cell>
        </row>
        <row r="101">
          <cell r="B101" t="str">
            <v>ZZFXG823</v>
          </cell>
          <cell r="C101" t="str">
            <v>MERCEDES MB412DD/35-19</v>
          </cell>
          <cell r="D101" t="str">
            <v>2410000000</v>
          </cell>
          <cell r="E101" t="str">
            <v>IVEG</v>
          </cell>
          <cell r="F101" t="str">
            <v>Rollend Materieel (eigen)</v>
          </cell>
        </row>
        <row r="102">
          <cell r="B102" t="str">
            <v>ZZFYM835</v>
          </cell>
          <cell r="C102" t="str">
            <v>CITROEN JUMPY</v>
          </cell>
          <cell r="D102" t="str">
            <v>2410000000</v>
          </cell>
          <cell r="E102" t="str">
            <v>IVEG</v>
          </cell>
          <cell r="F102" t="str">
            <v>Rollend Materieel (eigen)</v>
          </cell>
        </row>
        <row r="103">
          <cell r="B103" t="str">
            <v>ZZGFK920</v>
          </cell>
          <cell r="C103" t="str">
            <v>FORD TRANSIT 100S</v>
          </cell>
          <cell r="D103" t="str">
            <v>2410000000</v>
          </cell>
          <cell r="E103" t="str">
            <v>IVEG</v>
          </cell>
          <cell r="F103" t="str">
            <v>Rollend Materieel (eigen)</v>
          </cell>
        </row>
        <row r="104">
          <cell r="B104" t="str">
            <v>ZZGLQ888</v>
          </cell>
          <cell r="C104" t="str">
            <v>CITROEN JUMPER 35LH2.2HDI</v>
          </cell>
          <cell r="D104" t="str">
            <v>2410000000</v>
          </cell>
          <cell r="E104" t="str">
            <v>IVEG</v>
          </cell>
          <cell r="F104" t="str">
            <v>Rollend Materieel (eigen)</v>
          </cell>
        </row>
        <row r="105">
          <cell r="B105" t="str">
            <v>ZZGMKUB1</v>
          </cell>
          <cell r="C105" t="str">
            <v>KUBOTA KX41 graafmachine</v>
          </cell>
          <cell r="D105" t="str">
            <v>2410000000</v>
          </cell>
          <cell r="E105" t="str">
            <v>IVEG</v>
          </cell>
          <cell r="F105" t="str">
            <v>Rollend Materieel (eigen)</v>
          </cell>
        </row>
        <row r="106">
          <cell r="B106" t="str">
            <v>ZZGMTAK1</v>
          </cell>
          <cell r="C106" t="str">
            <v>TAKEUCHI TB125 graafmachine</v>
          </cell>
          <cell r="D106" t="str">
            <v>2410000000</v>
          </cell>
          <cell r="E106" t="str">
            <v>IVEG</v>
          </cell>
          <cell r="F106" t="str">
            <v>Rollend Materieel (eigen)</v>
          </cell>
        </row>
        <row r="107">
          <cell r="B107" t="str">
            <v>ZZGNT234</v>
          </cell>
          <cell r="C107" t="str">
            <v>RENAULT MASTER L3H2</v>
          </cell>
          <cell r="D107" t="str">
            <v>2410000000</v>
          </cell>
          <cell r="E107" t="str">
            <v>IVEG</v>
          </cell>
          <cell r="F107" t="str">
            <v>Rollend Materieel (eigen)</v>
          </cell>
        </row>
        <row r="108">
          <cell r="B108" t="str">
            <v>ZZGQR424</v>
          </cell>
          <cell r="C108" t="str">
            <v>RENAULT KANGOO EXTRA</v>
          </cell>
          <cell r="D108" t="str">
            <v>2410000000</v>
          </cell>
          <cell r="E108" t="str">
            <v>IVEG</v>
          </cell>
          <cell r="F108" t="str">
            <v>Rollend Materieel (eigen)</v>
          </cell>
        </row>
        <row r="109">
          <cell r="B109" t="str">
            <v>ZZHIH083</v>
          </cell>
          <cell r="C109" t="str">
            <v>TOYOTA RAV4SLWB2.0D4D</v>
          </cell>
          <cell r="D109" t="str">
            <v>2410000000</v>
          </cell>
          <cell r="E109" t="str">
            <v>IVEG</v>
          </cell>
          <cell r="F109" t="str">
            <v>Rollend Materieel (eigen)</v>
          </cell>
        </row>
        <row r="110">
          <cell r="B110" t="str">
            <v>ZZHIK436</v>
          </cell>
          <cell r="C110" t="str">
            <v>ROVER 75CDT</v>
          </cell>
          <cell r="D110" t="str">
            <v>2410000000</v>
          </cell>
          <cell r="E110" t="str">
            <v>IVEG</v>
          </cell>
          <cell r="F110" t="str">
            <v>Rollend Materieel (eigen)</v>
          </cell>
        </row>
        <row r="111">
          <cell r="B111" t="str">
            <v>ZZHLJ445</v>
          </cell>
          <cell r="C111" t="str">
            <v>RENAULT TRAFFIC CONFORT EXTRA L1H1 27DCI100</v>
          </cell>
          <cell r="D111" t="str">
            <v>2410000000</v>
          </cell>
          <cell r="E111" t="str">
            <v>IVEG</v>
          </cell>
          <cell r="F111" t="str">
            <v>Rollend Materieel (eigen)</v>
          </cell>
        </row>
        <row r="112">
          <cell r="B112" t="str">
            <v>ZZHTLIN1</v>
          </cell>
          <cell r="C112" t="str">
            <v>LINDE E35P02 (heftruck)</v>
          </cell>
          <cell r="D112" t="str">
            <v>2410000000</v>
          </cell>
          <cell r="E112" t="str">
            <v>IVEG</v>
          </cell>
          <cell r="F112" t="str">
            <v>Rollend Materieel (eigen)</v>
          </cell>
        </row>
        <row r="113">
          <cell r="B113" t="str">
            <v>ZZJLB315</v>
          </cell>
          <cell r="C113" t="str">
            <v>RENAULT TRAFIC T11F-D</v>
          </cell>
          <cell r="D113" t="str">
            <v>2410000000</v>
          </cell>
          <cell r="E113" t="str">
            <v>IVEG</v>
          </cell>
          <cell r="F113" t="str">
            <v>Rollend Materieel (eigen)</v>
          </cell>
        </row>
        <row r="114">
          <cell r="B114" t="str">
            <v>ZZJMY342</v>
          </cell>
          <cell r="C114" t="str">
            <v>TOYOTA</v>
          </cell>
          <cell r="D114" t="str">
            <v>2410000000</v>
          </cell>
          <cell r="E114" t="str">
            <v>IVEG</v>
          </cell>
          <cell r="F114" t="str">
            <v>Rollend Materieel (eigen)</v>
          </cell>
        </row>
        <row r="115">
          <cell r="B115" t="str">
            <v>ZZJMY761</v>
          </cell>
          <cell r="C115" t="str">
            <v>IVEGMOBIEL</v>
          </cell>
          <cell r="D115" t="str">
            <v>2410000000</v>
          </cell>
          <cell r="E115" t="str">
            <v>IVEG</v>
          </cell>
          <cell r="F115" t="str">
            <v>Rollend Materieel (eigen)</v>
          </cell>
        </row>
        <row r="116">
          <cell r="B116" t="str">
            <v>ZZJWF163</v>
          </cell>
          <cell r="C116" t="str">
            <v>RENAULT KANGOO 1.9D65</v>
          </cell>
          <cell r="D116" t="str">
            <v>2410000000</v>
          </cell>
          <cell r="E116" t="str">
            <v>IVEG</v>
          </cell>
          <cell r="F116" t="str">
            <v>Rollend Materieel (eigen)</v>
          </cell>
        </row>
        <row r="117">
          <cell r="B117" t="str">
            <v>ZZKHN501</v>
          </cell>
          <cell r="C117" t="str">
            <v>RENAULT KANGOO EXTRA</v>
          </cell>
          <cell r="D117" t="str">
            <v>2410000000</v>
          </cell>
          <cell r="E117" t="str">
            <v>IVEG</v>
          </cell>
          <cell r="F117" t="str">
            <v>Rollend Materieel (eigen)</v>
          </cell>
        </row>
        <row r="118">
          <cell r="B118" t="str">
            <v>ZZKJY566</v>
          </cell>
          <cell r="C118" t="str">
            <v>FORD TRANSIT E190L</v>
          </cell>
          <cell r="D118" t="str">
            <v>2410000000</v>
          </cell>
          <cell r="E118" t="str">
            <v>IVEG</v>
          </cell>
          <cell r="F118" t="str">
            <v>Rollend Materieel (eigen)</v>
          </cell>
        </row>
        <row r="119">
          <cell r="B119" t="str">
            <v>ZZKMP823</v>
          </cell>
          <cell r="C119" t="str">
            <v>CITROEN BERLINGO 19 D BREAK</v>
          </cell>
          <cell r="D119" t="str">
            <v>2410000000</v>
          </cell>
          <cell r="E119" t="str">
            <v>IVEG</v>
          </cell>
          <cell r="F119" t="str">
            <v>Rollend Materieel (eigen)</v>
          </cell>
        </row>
        <row r="120">
          <cell r="B120" t="str">
            <v>ZZKPG513</v>
          </cell>
          <cell r="C120" t="str">
            <v>FORD TRANSIT 190L-100PK</v>
          </cell>
          <cell r="D120" t="str">
            <v>2410000000</v>
          </cell>
          <cell r="E120" t="str">
            <v>IVEG</v>
          </cell>
          <cell r="F120" t="str">
            <v>Rollend Materieel (eigen)</v>
          </cell>
        </row>
        <row r="121">
          <cell r="B121" t="str">
            <v>ZZKPG517</v>
          </cell>
          <cell r="C121" t="str">
            <v>FORD TRANSIT 190L-100PK</v>
          </cell>
          <cell r="D121" t="str">
            <v>2410000000</v>
          </cell>
          <cell r="E121" t="str">
            <v>IVEG</v>
          </cell>
          <cell r="F121" t="str">
            <v>Rollend Materieel (eigen)</v>
          </cell>
        </row>
        <row r="122">
          <cell r="B122" t="str">
            <v>ZZKPG521</v>
          </cell>
          <cell r="C122" t="str">
            <v>FORD TRANSIT</v>
          </cell>
          <cell r="D122" t="str">
            <v>2410000000</v>
          </cell>
          <cell r="E122" t="str">
            <v>IVEG</v>
          </cell>
          <cell r="F122" t="str">
            <v>Rollend Materieel (eigen)</v>
          </cell>
        </row>
        <row r="123">
          <cell r="B123" t="str">
            <v>ZZKPG524</v>
          </cell>
          <cell r="C123" t="str">
            <v>FORD TRANSIT 190L-100PK</v>
          </cell>
          <cell r="D123" t="str">
            <v>2410000000</v>
          </cell>
          <cell r="E123" t="str">
            <v>IVEG</v>
          </cell>
          <cell r="F123" t="str">
            <v>Rollend Materieel (eigen)</v>
          </cell>
        </row>
        <row r="124">
          <cell r="B124" t="str">
            <v>ZZKSF598</v>
          </cell>
          <cell r="C124" t="str">
            <v>FORD TRANSIT 190L-100PK</v>
          </cell>
          <cell r="D124" t="str">
            <v>2410000000</v>
          </cell>
          <cell r="E124" t="str">
            <v>IVEG</v>
          </cell>
          <cell r="F124" t="str">
            <v>Rollend Materieel (eigen)</v>
          </cell>
        </row>
        <row r="125">
          <cell r="B125" t="str">
            <v>ZZKTD209</v>
          </cell>
          <cell r="C125" t="str">
            <v>RENAULT EXPRESS</v>
          </cell>
          <cell r="D125" t="str">
            <v>2410000000</v>
          </cell>
          <cell r="E125" t="str">
            <v>IVEG</v>
          </cell>
          <cell r="F125" t="str">
            <v>Rollend Materieel (eigen)</v>
          </cell>
        </row>
        <row r="126">
          <cell r="B126" t="str">
            <v>ZZKWE189</v>
          </cell>
          <cell r="C126" t="str">
            <v>RENAULT TWINGO</v>
          </cell>
          <cell r="D126" t="str">
            <v>2410000000</v>
          </cell>
          <cell r="E126" t="str">
            <v>IVEG</v>
          </cell>
          <cell r="F126" t="str">
            <v>Rollend Materieel (eigen)</v>
          </cell>
        </row>
        <row r="127">
          <cell r="B127" t="str">
            <v>ZZNCF733</v>
          </cell>
          <cell r="C127" t="str">
            <v>VOLVO FL609</v>
          </cell>
          <cell r="D127" t="str">
            <v>2410000000</v>
          </cell>
          <cell r="E127" t="str">
            <v>IVEG</v>
          </cell>
          <cell r="F127" t="str">
            <v>Rollend Materieel (eigen)</v>
          </cell>
        </row>
        <row r="128">
          <cell r="B128" t="str">
            <v>ZZNID533</v>
          </cell>
          <cell r="C128" t="str">
            <v>RENAULT MASCOTT 130.55</v>
          </cell>
          <cell r="D128" t="str">
            <v>2410000000</v>
          </cell>
          <cell r="E128" t="str">
            <v>IVEG</v>
          </cell>
          <cell r="F128" t="str">
            <v>Rollend Materieel (eigen)</v>
          </cell>
        </row>
        <row r="129">
          <cell r="B129" t="str">
            <v>ZZPDQ608</v>
          </cell>
          <cell r="C129" t="str">
            <v>VOLVO FL6L</v>
          </cell>
          <cell r="D129" t="str">
            <v>2410000000</v>
          </cell>
          <cell r="E129" t="str">
            <v>IVEG</v>
          </cell>
          <cell r="F129" t="str">
            <v>Rollend Materieel (eigen)</v>
          </cell>
        </row>
        <row r="130">
          <cell r="B130" t="str">
            <v>ZZPEZ226</v>
          </cell>
          <cell r="C130" t="str">
            <v>RENAULT EXPRESS</v>
          </cell>
          <cell r="D130" t="str">
            <v>2410000000</v>
          </cell>
          <cell r="E130" t="str">
            <v>IVEG</v>
          </cell>
          <cell r="F130" t="str">
            <v>Rollend Materieel (eigen)</v>
          </cell>
        </row>
        <row r="131">
          <cell r="B131" t="str">
            <v>ZZQBH218</v>
          </cell>
          <cell r="C131" t="str">
            <v>VAN VENROOY BOBIJNWAGEN</v>
          </cell>
          <cell r="D131" t="str">
            <v>2410000000</v>
          </cell>
          <cell r="E131" t="str">
            <v>IVEG</v>
          </cell>
          <cell r="F131" t="str">
            <v>Rollend Materieel (eigen)</v>
          </cell>
        </row>
        <row r="132">
          <cell r="B132" t="str">
            <v>ZZQBH219</v>
          </cell>
          <cell r="C132" t="str">
            <v>RW AANHANGWAGEN</v>
          </cell>
          <cell r="D132" t="str">
            <v>2410000000</v>
          </cell>
          <cell r="E132" t="str">
            <v>IVEG</v>
          </cell>
          <cell r="F132" t="str">
            <v>Rollend Materieel (eigen)</v>
          </cell>
        </row>
        <row r="133">
          <cell r="B133" t="str">
            <v>ZZQCY435</v>
          </cell>
          <cell r="C133" t="str">
            <v>INGERSOLL RAND</v>
          </cell>
          <cell r="D133" t="str">
            <v>2410000000</v>
          </cell>
          <cell r="E133" t="str">
            <v>IVEG</v>
          </cell>
          <cell r="F133" t="str">
            <v>Rollend Materieel (eigen)</v>
          </cell>
        </row>
        <row r="134">
          <cell r="B134" t="str">
            <v>ZZQCY441</v>
          </cell>
          <cell r="C134" t="str">
            <v>PACKO AANHANGWAGEN</v>
          </cell>
          <cell r="D134" t="str">
            <v>2410000000</v>
          </cell>
          <cell r="E134" t="str">
            <v>IVEG</v>
          </cell>
          <cell r="F134" t="str">
            <v>Rollend Materieel (eigen)</v>
          </cell>
        </row>
        <row r="135">
          <cell r="B135" t="str">
            <v>ZZQCY444</v>
          </cell>
          <cell r="C135" t="str">
            <v>LIEKENS AANHANGWAGEN</v>
          </cell>
          <cell r="D135" t="str">
            <v>2410000000</v>
          </cell>
          <cell r="E135" t="str">
            <v>IVEG</v>
          </cell>
          <cell r="F135" t="str">
            <v>Rollend Materieel (eigen)</v>
          </cell>
        </row>
        <row r="136">
          <cell r="B136" t="str">
            <v>ZZQCY453</v>
          </cell>
          <cell r="C136" t="str">
            <v>DE RYCK  AANHANGWAGEN</v>
          </cell>
          <cell r="D136" t="str">
            <v>2410000000</v>
          </cell>
          <cell r="E136" t="str">
            <v>IVEG</v>
          </cell>
          <cell r="F136" t="str">
            <v>Rollend Materieel (eigen)</v>
          </cell>
        </row>
        <row r="137">
          <cell r="B137" t="str">
            <v>ZZRAN585</v>
          </cell>
          <cell r="C137" t="str">
            <v>FORD COURIER VAN</v>
          </cell>
          <cell r="D137" t="str">
            <v>2410000000</v>
          </cell>
          <cell r="E137" t="str">
            <v>IVEG</v>
          </cell>
          <cell r="F137" t="str">
            <v>Rollend Materieel (eigen)</v>
          </cell>
        </row>
        <row r="138">
          <cell r="B138" t="str">
            <v>ZZRBK914</v>
          </cell>
          <cell r="C138" t="str">
            <v>MERCEDES VARIO 814D/42-19</v>
          </cell>
          <cell r="D138" t="str">
            <v>2410000000</v>
          </cell>
          <cell r="E138" t="str">
            <v>IVEG</v>
          </cell>
          <cell r="F138" t="str">
            <v>Rollend Materieel (eigen)</v>
          </cell>
        </row>
        <row r="139">
          <cell r="B139" t="str">
            <v>ZZREW784</v>
          </cell>
          <cell r="C139" t="str">
            <v>CITROEN BERLINGO</v>
          </cell>
          <cell r="D139" t="str">
            <v>2410000000</v>
          </cell>
          <cell r="E139" t="str">
            <v>IVEG</v>
          </cell>
          <cell r="F139" t="str">
            <v>Rollend Materieel (eigen)</v>
          </cell>
        </row>
        <row r="140">
          <cell r="B140" t="str">
            <v>ZZRJH744</v>
          </cell>
          <cell r="C140" t="str">
            <v>RENAULT TWINGO</v>
          </cell>
          <cell r="D140" t="str">
            <v>2410000000</v>
          </cell>
          <cell r="E140" t="str">
            <v>IVEG</v>
          </cell>
          <cell r="F140" t="str">
            <v>Rollend Materieel (eigen)</v>
          </cell>
        </row>
        <row r="141">
          <cell r="B141" t="str">
            <v>ZZRMQ575</v>
          </cell>
          <cell r="C141" t="str">
            <v>MERCEDES SPRINTER E</v>
          </cell>
          <cell r="D141" t="str">
            <v>2410000000</v>
          </cell>
          <cell r="E141" t="str">
            <v>IVEG</v>
          </cell>
          <cell r="F141" t="str">
            <v>Rollend Materieel (eigen)</v>
          </cell>
        </row>
        <row r="142">
          <cell r="B142" t="str">
            <v>ZZRMQ583</v>
          </cell>
          <cell r="C142" t="str">
            <v>MERCEDES SPRINTER G</v>
          </cell>
          <cell r="D142" t="str">
            <v>2410000000</v>
          </cell>
          <cell r="E142" t="str">
            <v>IVEG</v>
          </cell>
          <cell r="F142" t="str">
            <v>Rollend Materieel (eigen)</v>
          </cell>
        </row>
        <row r="143">
          <cell r="B143" t="str">
            <v>ZZRMQ616</v>
          </cell>
          <cell r="C143" t="str">
            <v>OPEL ZAFIRA</v>
          </cell>
          <cell r="D143" t="str">
            <v>2410000000</v>
          </cell>
          <cell r="E143" t="str">
            <v>IVEG</v>
          </cell>
          <cell r="F143" t="str">
            <v>Rollend Materieel (eigen)</v>
          </cell>
        </row>
        <row r="144">
          <cell r="B144" t="str">
            <v>ZZRMQ618</v>
          </cell>
          <cell r="C144" t="str">
            <v>RENAULT MEGANE</v>
          </cell>
          <cell r="D144" t="str">
            <v>2410000000</v>
          </cell>
          <cell r="E144" t="str">
            <v>IVEG</v>
          </cell>
          <cell r="F144" t="str">
            <v>Rollend Materieel (eigen)</v>
          </cell>
        </row>
        <row r="145">
          <cell r="B145" t="str">
            <v>ZZRMQ623</v>
          </cell>
          <cell r="C145" t="str">
            <v>MERCEDES HOOGWERKER</v>
          </cell>
          <cell r="D145" t="str">
            <v>2410000000</v>
          </cell>
          <cell r="E145" t="str">
            <v>IVEG</v>
          </cell>
          <cell r="F145" t="str">
            <v>Rollend Materieel (eigen)</v>
          </cell>
        </row>
        <row r="146">
          <cell r="B146" t="str">
            <v>ZZRMQ628</v>
          </cell>
          <cell r="C146" t="str">
            <v>PEUGEOT EXPERT</v>
          </cell>
          <cell r="D146" t="str">
            <v>2410000000</v>
          </cell>
          <cell r="E146" t="str">
            <v>IVEG</v>
          </cell>
          <cell r="F146" t="str">
            <v>Rollend Materieel (eigen)</v>
          </cell>
        </row>
        <row r="147">
          <cell r="B147" t="str">
            <v>ZZRMQ660</v>
          </cell>
          <cell r="C147" t="str">
            <v>RENAULT KANGOO EXPRESS 1.5DCI CONFORT EXTRA</v>
          </cell>
          <cell r="D147" t="str">
            <v>2410000000</v>
          </cell>
          <cell r="E147" t="str">
            <v>IVEG</v>
          </cell>
          <cell r="F147" t="str">
            <v>Rollend Materieel (eigen)</v>
          </cell>
        </row>
        <row r="148">
          <cell r="B148" t="str">
            <v>ZZRMQ783</v>
          </cell>
          <cell r="C148" t="str">
            <v>RENAULT MASTER</v>
          </cell>
          <cell r="D148" t="str">
            <v>2410000000</v>
          </cell>
          <cell r="E148" t="str">
            <v>IVEG</v>
          </cell>
          <cell r="F148" t="str">
            <v>Rollend Materieel (eigen)</v>
          </cell>
        </row>
        <row r="149">
          <cell r="B149" t="str">
            <v>ZZRMQ786</v>
          </cell>
          <cell r="C149" t="str">
            <v>FORD MONDEO CLIPPER</v>
          </cell>
          <cell r="D149" t="str">
            <v>2410000000</v>
          </cell>
          <cell r="E149" t="str">
            <v>IVEG</v>
          </cell>
          <cell r="F149" t="str">
            <v>Rollend Materieel (eigen)</v>
          </cell>
        </row>
        <row r="150">
          <cell r="B150" t="str">
            <v>ZZRMQ791</v>
          </cell>
          <cell r="C150" t="str">
            <v>IVECO DAILY</v>
          </cell>
          <cell r="D150" t="str">
            <v>2410000000</v>
          </cell>
          <cell r="E150" t="str">
            <v>IVEG</v>
          </cell>
          <cell r="F150" t="str">
            <v>Rollend Materieel (eigen)</v>
          </cell>
        </row>
        <row r="151">
          <cell r="B151" t="str">
            <v>ZZRMQ814</v>
          </cell>
          <cell r="C151" t="str">
            <v>VOLKSWAGEN</v>
          </cell>
          <cell r="D151" t="str">
            <v>2410000000</v>
          </cell>
          <cell r="E151" t="str">
            <v>IVEG</v>
          </cell>
          <cell r="F151" t="str">
            <v>Rollend Materieel (eigen)</v>
          </cell>
        </row>
        <row r="152">
          <cell r="B152" t="str">
            <v>ZZRMQ841</v>
          </cell>
          <cell r="C152" t="str">
            <v>VOLKSWAGEN</v>
          </cell>
          <cell r="D152" t="str">
            <v>2410000000</v>
          </cell>
          <cell r="E152" t="str">
            <v>IVEG</v>
          </cell>
          <cell r="F152" t="str">
            <v>Rollend Materieel (eigen)</v>
          </cell>
        </row>
        <row r="153">
          <cell r="B153" t="str">
            <v>ZZRMQ855</v>
          </cell>
          <cell r="C153" t="str">
            <v>VOLKSWAGEN</v>
          </cell>
          <cell r="D153" t="str">
            <v>2410000000</v>
          </cell>
          <cell r="E153" t="str">
            <v>IVEG</v>
          </cell>
          <cell r="F153" t="str">
            <v>Rollend Materieel (eigen)</v>
          </cell>
        </row>
        <row r="154">
          <cell r="B154" t="str">
            <v>ZZRPZ835</v>
          </cell>
          <cell r="C154" t="str">
            <v>FORD MONDEO CLIPPER</v>
          </cell>
          <cell r="D154" t="str">
            <v>2410000000</v>
          </cell>
          <cell r="E154" t="str">
            <v>IVEG</v>
          </cell>
          <cell r="F154" t="str">
            <v>Rollend Materieel (eigen)</v>
          </cell>
        </row>
        <row r="155">
          <cell r="B155" t="str">
            <v>ZZRPZ838</v>
          </cell>
          <cell r="C155" t="str">
            <v>RENAULT CLIO-SOCIETE</v>
          </cell>
          <cell r="D155" t="str">
            <v>2410000000</v>
          </cell>
          <cell r="E155" t="str">
            <v>IVEG</v>
          </cell>
          <cell r="F155" t="str">
            <v>Rollend Materieel (eigen)</v>
          </cell>
        </row>
        <row r="156">
          <cell r="B156" t="str">
            <v>ZZRTP390</v>
          </cell>
          <cell r="C156" t="str">
            <v>FORD ESCORT CLIPPER</v>
          </cell>
          <cell r="D156" t="str">
            <v>2410000000</v>
          </cell>
          <cell r="E156" t="str">
            <v>IVEG</v>
          </cell>
          <cell r="F156" t="str">
            <v>Rollend Materieel (eigen)</v>
          </cell>
        </row>
        <row r="157">
          <cell r="B157" t="str">
            <v>ZZRTX824</v>
          </cell>
          <cell r="C157" t="str">
            <v>MERCEDES VARIO 814D/37</v>
          </cell>
          <cell r="D157" t="str">
            <v>2410000000</v>
          </cell>
          <cell r="E157" t="str">
            <v>IVEG</v>
          </cell>
          <cell r="F157" t="str">
            <v>Rollend Materieel (eigen)</v>
          </cell>
        </row>
        <row r="158">
          <cell r="B158" t="str">
            <v>ZZRTX826</v>
          </cell>
          <cell r="C158" t="str">
            <v>MERCEDES VARIO 814D/37</v>
          </cell>
          <cell r="D158" t="str">
            <v>2410000000</v>
          </cell>
          <cell r="E158" t="str">
            <v>IVEG</v>
          </cell>
          <cell r="F158" t="str">
            <v>Rollend Materieel (eigen)</v>
          </cell>
        </row>
        <row r="159">
          <cell r="B159" t="str">
            <v>ZZRWR695</v>
          </cell>
          <cell r="C159" t="str">
            <v>RENAULT KANGOO RL D65</v>
          </cell>
          <cell r="D159" t="str">
            <v>2410000000</v>
          </cell>
          <cell r="E159" t="str">
            <v>IVEG</v>
          </cell>
          <cell r="F159" t="str">
            <v>Rollend Materieel (eigen)</v>
          </cell>
        </row>
        <row r="160">
          <cell r="B160" t="str">
            <v>ZZSAN955</v>
          </cell>
          <cell r="C160" t="str">
            <v>RENAULT MEGANE SOCIETE</v>
          </cell>
          <cell r="D160" t="str">
            <v>2410000000</v>
          </cell>
          <cell r="E160" t="str">
            <v>IVEG</v>
          </cell>
          <cell r="F160" t="str">
            <v>Rollend Materieel (eigen)</v>
          </cell>
        </row>
        <row r="161">
          <cell r="B161" t="str">
            <v>ZZSFA219</v>
          </cell>
          <cell r="C161" t="str">
            <v>RENAULT TWINGO</v>
          </cell>
          <cell r="D161" t="str">
            <v>2410000000</v>
          </cell>
          <cell r="E161" t="str">
            <v>IVEG</v>
          </cell>
          <cell r="F161" t="str">
            <v>Rollend Materieel (eigen)</v>
          </cell>
        </row>
        <row r="162">
          <cell r="B162" t="str">
            <v>ZZSPU465</v>
          </cell>
          <cell r="C162" t="str">
            <v>RENAULT M180.13C</v>
          </cell>
          <cell r="D162" t="str">
            <v>2410000000</v>
          </cell>
          <cell r="E162" t="str">
            <v>IVEG</v>
          </cell>
          <cell r="F162" t="str">
            <v>Rollend Materieel (eigen)</v>
          </cell>
        </row>
        <row r="163">
          <cell r="B163" t="str">
            <v>ZZSVI102</v>
          </cell>
          <cell r="C163" t="str">
            <v>RENAULT  MIDLUM</v>
          </cell>
          <cell r="D163" t="str">
            <v>2410000000</v>
          </cell>
          <cell r="E163" t="str">
            <v>IVEG</v>
          </cell>
          <cell r="F163" t="str">
            <v>Rollend Materieel (eigen)</v>
          </cell>
        </row>
        <row r="164">
          <cell r="B164" t="str">
            <v>ZZSZN962</v>
          </cell>
          <cell r="C164" t="str">
            <v>CITROEN  BERLINGO EXPRESS</v>
          </cell>
          <cell r="D164" t="str">
            <v>2410000000</v>
          </cell>
          <cell r="E164" t="str">
            <v>IVEG</v>
          </cell>
          <cell r="F164" t="str">
            <v>Rollend Materieel (eigen)</v>
          </cell>
        </row>
        <row r="165">
          <cell r="B165" t="str">
            <v>ZZTEX989</v>
          </cell>
          <cell r="C165" t="str">
            <v>RENAULT  KANGOO EXPRESS EX2 D60</v>
          </cell>
          <cell r="D165" t="str">
            <v>2410000000</v>
          </cell>
          <cell r="E165" t="str">
            <v>IVEG</v>
          </cell>
          <cell r="F165" t="str">
            <v>Rollend Materieel (eigen)</v>
          </cell>
        </row>
        <row r="166">
          <cell r="B166" t="str">
            <v>ZZTEX993</v>
          </cell>
          <cell r="C166" t="str">
            <v>RENAULT KANGOO AUTHENTIQUE 1.5CDI65</v>
          </cell>
          <cell r="D166" t="str">
            <v>2410000000</v>
          </cell>
          <cell r="E166" t="str">
            <v>IVEG</v>
          </cell>
          <cell r="F166" t="str">
            <v>Rollend Materieel (eigen)</v>
          </cell>
        </row>
        <row r="167">
          <cell r="B167" t="str">
            <v>ZZTEX996</v>
          </cell>
          <cell r="C167" t="str">
            <v>RENAULT KANGOO AUTHENTIQUE 1.5DCI 65</v>
          </cell>
          <cell r="D167" t="str">
            <v>2410000000</v>
          </cell>
          <cell r="E167" t="str">
            <v>IVEG</v>
          </cell>
          <cell r="F167" t="str">
            <v>Rollend Materieel (eigen)</v>
          </cell>
        </row>
        <row r="168">
          <cell r="B168" t="str">
            <v>ZZTHF676</v>
          </cell>
          <cell r="C168" t="str">
            <v>RENAULT MIDLUM 180.10</v>
          </cell>
          <cell r="D168" t="str">
            <v>2410000000</v>
          </cell>
          <cell r="E168" t="str">
            <v>IVEG</v>
          </cell>
          <cell r="F168" t="str">
            <v>Rollend Materieel (eigen)</v>
          </cell>
        </row>
        <row r="169">
          <cell r="B169" t="str">
            <v>ZZUFL311</v>
          </cell>
          <cell r="C169" t="str">
            <v>EGGHE T 2000 aanhangwagen</v>
          </cell>
          <cell r="D169" t="str">
            <v>2410000000</v>
          </cell>
          <cell r="E169" t="str">
            <v>IVEG</v>
          </cell>
          <cell r="F169" t="str">
            <v>Rollend Materieel (eigen)</v>
          </cell>
        </row>
        <row r="170">
          <cell r="B170" t="str">
            <v>ZZUGZ054</v>
          </cell>
          <cell r="C170" t="str">
            <v>ATLAS COPCO XAS 40 Dd</v>
          </cell>
          <cell r="D170" t="str">
            <v>2410000000</v>
          </cell>
          <cell r="E170" t="str">
            <v>IVEG</v>
          </cell>
          <cell r="F170" t="str">
            <v>Rollend Materieel (eigen)</v>
          </cell>
        </row>
        <row r="171">
          <cell r="B171" t="str">
            <v>ZZUHJ918</v>
          </cell>
          <cell r="C171" t="str">
            <v>EGGHE E 1250</v>
          </cell>
          <cell r="D171" t="str">
            <v>2410000000</v>
          </cell>
          <cell r="E171" t="str">
            <v>IVEG</v>
          </cell>
          <cell r="F171" t="str">
            <v>Rollend Materieel (eigen)</v>
          </cell>
        </row>
        <row r="172">
          <cell r="B172" t="str">
            <v>ZZUJF946</v>
          </cell>
          <cell r="C172" t="str">
            <v>ATLAS COPCO XAS 40 DD DEU</v>
          </cell>
          <cell r="D172" t="str">
            <v>2410000000</v>
          </cell>
          <cell r="E172" t="str">
            <v>IVEG</v>
          </cell>
          <cell r="F172" t="str">
            <v>Rollend Materieel (eigen)</v>
          </cell>
        </row>
        <row r="173">
          <cell r="B173" t="str">
            <v>ZZUSH447</v>
          </cell>
          <cell r="C173" t="str">
            <v>ATLAS COPCO XAS 46 DD BEL</v>
          </cell>
          <cell r="D173" t="str">
            <v>2410000000</v>
          </cell>
          <cell r="E173" t="str">
            <v>IVEG</v>
          </cell>
          <cell r="F173" t="str">
            <v>Rollend Materieel (eigen)</v>
          </cell>
        </row>
        <row r="174">
          <cell r="B174" t="str">
            <v>ZZVUM775</v>
          </cell>
          <cell r="C174" t="str">
            <v>RENAULT</v>
          </cell>
          <cell r="D174" t="str">
            <v>2410000000</v>
          </cell>
          <cell r="E174" t="str">
            <v>IVEG</v>
          </cell>
          <cell r="F174" t="str">
            <v>Rollend Materieel (eigen)</v>
          </cell>
        </row>
        <row r="175">
          <cell r="B175" t="str">
            <v>ZZXBH834</v>
          </cell>
          <cell r="C175" t="str">
            <v>IVECO DAILY</v>
          </cell>
          <cell r="D175" t="str">
            <v>2410000000</v>
          </cell>
          <cell r="E175" t="str">
            <v>IVEG</v>
          </cell>
          <cell r="F175" t="str">
            <v>Rollend Materieel (eigen)</v>
          </cell>
        </row>
        <row r="176">
          <cell r="B176" t="str">
            <v>ZZXBH842</v>
          </cell>
          <cell r="C176" t="str">
            <v>IVECO DAILY</v>
          </cell>
          <cell r="D176" t="str">
            <v>2410000000</v>
          </cell>
          <cell r="E176" t="str">
            <v>IVEG</v>
          </cell>
          <cell r="F176" t="str">
            <v>Rollend Materieel (eigen)</v>
          </cell>
        </row>
        <row r="177">
          <cell r="B177" t="str">
            <v>ZZXBH847</v>
          </cell>
          <cell r="C177" t="str">
            <v>IVECO DAILY</v>
          </cell>
          <cell r="D177" t="str">
            <v>2410000000</v>
          </cell>
          <cell r="E177" t="str">
            <v>IVEG</v>
          </cell>
          <cell r="F177" t="str">
            <v>Rollend Materieel (eigen)</v>
          </cell>
        </row>
        <row r="178">
          <cell r="B178" t="str">
            <v>COLMI294</v>
          </cell>
          <cell r="C178" t="str">
            <v>Kosten overname</v>
          </cell>
          <cell r="D178" t="str">
            <v>2029000000</v>
          </cell>
          <cell r="E178" t="str">
            <v>EGGS</v>
          </cell>
          <cell r="F178" t="str">
            <v>Immaterieel vast actief</v>
          </cell>
        </row>
        <row r="179">
          <cell r="B179" t="str">
            <v>COLMI517</v>
          </cell>
          <cell r="C179" t="str">
            <v>Digitale basiskaart</v>
          </cell>
          <cell r="D179" t="str">
            <v>2110000000</v>
          </cell>
          <cell r="E179" t="str">
            <v>EGGS</v>
          </cell>
          <cell r="F179" t="str">
            <v>Immaterieel vast actief</v>
          </cell>
        </row>
        <row r="180">
          <cell r="B180" t="str">
            <v>DGAGD390</v>
          </cell>
          <cell r="C180" t="str">
            <v>MD/LD CABINES GEBOUWEN</v>
          </cell>
          <cell r="D180" t="str">
            <v>2300000000</v>
          </cell>
          <cell r="E180" t="str">
            <v>EGGS</v>
          </cell>
          <cell r="F180" t="str">
            <v>MD/LD Cabines</v>
          </cell>
        </row>
        <row r="181">
          <cell r="B181" t="str">
            <v>DGAGTG40</v>
          </cell>
          <cell r="C181" t="str">
            <v>Terreinen voor uitbating DG</v>
          </cell>
          <cell r="D181" t="str">
            <v>2200000000</v>
          </cell>
          <cell r="E181" t="str">
            <v>EGGS</v>
          </cell>
          <cell r="F181" t="str">
            <v>Terreinen voor uitbating</v>
          </cell>
        </row>
        <row r="182">
          <cell r="B182" t="str">
            <v>DGAGUG40</v>
          </cell>
          <cell r="C182" t="str">
            <v>Gereedschap &amp; Machines MX</v>
          </cell>
          <cell r="D182" t="str">
            <v>2400000000</v>
          </cell>
          <cell r="E182" t="str">
            <v>EGGS</v>
          </cell>
          <cell r="F182" t="str">
            <v>Gereedschap en machines (eigen)</v>
          </cell>
        </row>
        <row r="183">
          <cell r="B183" t="str">
            <v>DGAGUG42</v>
          </cell>
          <cell r="C183" t="str">
            <v>MEUBILAIR EN KANTOORMACHINES</v>
          </cell>
          <cell r="D183" t="str">
            <v>2400000000</v>
          </cell>
          <cell r="E183" t="str">
            <v>EGGS</v>
          </cell>
          <cell r="F183" t="str">
            <v>Meubilair en bureaumateriaal (eigen)</v>
          </cell>
        </row>
        <row r="184">
          <cell r="B184" t="str">
            <v>DGAGUG46</v>
          </cell>
          <cell r="C184" t="str">
            <v>Diverse installaties</v>
          </cell>
          <cell r="D184" t="str">
            <v>2400000000</v>
          </cell>
          <cell r="E184" t="str">
            <v>EGGS</v>
          </cell>
          <cell r="F184" t="str">
            <v>Gereedschap en machines (eigen)</v>
          </cell>
        </row>
        <row r="185">
          <cell r="B185" t="str">
            <v>DGDVD397</v>
          </cell>
          <cell r="C185" t="str">
            <v>DG - CNG (compress. natural ga</v>
          </cell>
          <cell r="D185" t="str">
            <v>2300000000</v>
          </cell>
          <cell r="E185" t="str">
            <v>EGGS</v>
          </cell>
          <cell r="F185" t="str">
            <v>MD: ontvang en meetstations</v>
          </cell>
        </row>
        <row r="186">
          <cell r="B186" t="str">
            <v>DGLDD360</v>
          </cell>
          <cell r="C186" t="str">
            <v>LAGE DRUK :  LEIDINGEN</v>
          </cell>
          <cell r="D186" t="str">
            <v>2300000000</v>
          </cell>
          <cell r="E186" t="str">
            <v>EGGS</v>
          </cell>
          <cell r="F186" t="str">
            <v>LD: leidingen</v>
          </cell>
        </row>
        <row r="187">
          <cell r="B187" t="str">
            <v>DGLDD370</v>
          </cell>
          <cell r="C187" t="str">
            <v>LD : Aftakkingen</v>
          </cell>
          <cell r="D187" t="str">
            <v>2300000000</v>
          </cell>
          <cell r="E187" t="str">
            <v>EGGS</v>
          </cell>
          <cell r="F187" t="str">
            <v>LD: aftakkingen</v>
          </cell>
        </row>
        <row r="188">
          <cell r="B188" t="str">
            <v>DGLDD380</v>
          </cell>
          <cell r="C188" t="str">
            <v>LD : Meetgroepen</v>
          </cell>
          <cell r="D188" t="str">
            <v>2300000000</v>
          </cell>
          <cell r="E188" t="str">
            <v>EGGS</v>
          </cell>
          <cell r="F188" t="str">
            <v>LD: meetgroepen</v>
          </cell>
        </row>
        <row r="189">
          <cell r="B189" t="str">
            <v>DGMDD301</v>
          </cell>
          <cell r="C189" t="str">
            <v>MD : Ontvang- en meetstations</v>
          </cell>
          <cell r="D189" t="str">
            <v>2300000000</v>
          </cell>
          <cell r="E189" t="str">
            <v>EGGS</v>
          </cell>
          <cell r="F189" t="str">
            <v>MD: ontvang en meetstations</v>
          </cell>
        </row>
        <row r="190">
          <cell r="B190" t="str">
            <v>DGMDD303</v>
          </cell>
          <cell r="C190" t="str">
            <v>Uitrusting - reduceerstations</v>
          </cell>
          <cell r="D190" t="str">
            <v>2300000000</v>
          </cell>
          <cell r="E190" t="str">
            <v>EGGS</v>
          </cell>
          <cell r="F190" t="str">
            <v>MD: ontvang en meetstations</v>
          </cell>
        </row>
        <row r="191">
          <cell r="B191" t="str">
            <v>DGMDD304</v>
          </cell>
          <cell r="C191" t="str">
            <v>Uitrusting ontvangst-meetstati</v>
          </cell>
          <cell r="D191" t="str">
            <v>2300000000</v>
          </cell>
          <cell r="E191" t="str">
            <v>EGGS</v>
          </cell>
          <cell r="F191" t="str">
            <v>MD: ontvang en meetstations</v>
          </cell>
        </row>
        <row r="192">
          <cell r="B192" t="str">
            <v>DGMDD307</v>
          </cell>
          <cell r="C192" t="str">
            <v>Gebouwen - reduceerstations</v>
          </cell>
          <cell r="D192" t="str">
            <v>2300000000</v>
          </cell>
          <cell r="E192" t="str">
            <v>EGGS</v>
          </cell>
          <cell r="F192" t="str">
            <v>MD: ontvang en meetstations</v>
          </cell>
        </row>
        <row r="193">
          <cell r="B193" t="str">
            <v>DGMDD310</v>
          </cell>
          <cell r="C193" t="str">
            <v>MD : Leidingen en aftakkingen</v>
          </cell>
          <cell r="D193" t="str">
            <v>2300000000</v>
          </cell>
          <cell r="E193" t="str">
            <v>EGGS</v>
          </cell>
          <cell r="F193" t="str">
            <v>MD: aftakkingen en leidingen</v>
          </cell>
        </row>
        <row r="194">
          <cell r="B194" t="str">
            <v>DGMDD311</v>
          </cell>
          <cell r="C194" t="str">
            <v>Leidingen</v>
          </cell>
          <cell r="D194" t="str">
            <v>2300000000</v>
          </cell>
          <cell r="E194" t="str">
            <v>EGGS</v>
          </cell>
          <cell r="F194" t="str">
            <v>MD: aftakkingen en leidingen</v>
          </cell>
        </row>
        <row r="195">
          <cell r="B195" t="str">
            <v>DGMDD313</v>
          </cell>
          <cell r="C195" t="str">
            <v>Regelaars - reduceerventielen</v>
          </cell>
          <cell r="D195" t="str">
            <v>2300000000</v>
          </cell>
          <cell r="E195" t="str">
            <v>EGGS</v>
          </cell>
          <cell r="F195" t="str">
            <v>MD: aftakkingen en leidingen</v>
          </cell>
        </row>
        <row r="196">
          <cell r="B196" t="str">
            <v>DGMDD317</v>
          </cell>
          <cell r="C196" t="str">
            <v>Aftakkingen</v>
          </cell>
          <cell r="D196" t="str">
            <v>2300000000</v>
          </cell>
          <cell r="E196" t="str">
            <v>EGGS</v>
          </cell>
          <cell r="F196" t="str">
            <v>MD: aftakkingen en leidingen</v>
          </cell>
        </row>
        <row r="197">
          <cell r="B197" t="str">
            <v>DGMDD320</v>
          </cell>
          <cell r="C197" t="str">
            <v>MD : Meetgroepen</v>
          </cell>
          <cell r="D197" t="str">
            <v>2300000000</v>
          </cell>
          <cell r="E197" t="str">
            <v>EGGS</v>
          </cell>
          <cell r="F197" t="str">
            <v>MD: meetgroepen</v>
          </cell>
        </row>
        <row r="198">
          <cell r="B198" t="str">
            <v>DGMDD360</v>
          </cell>
          <cell r="C198" t="str">
            <v>Leidingen</v>
          </cell>
          <cell r="D198" t="str">
            <v>2300000000</v>
          </cell>
          <cell r="E198" t="str">
            <v>EGGS</v>
          </cell>
          <cell r="F198" t="str">
            <v>MD: aftakkingen en leidingen</v>
          </cell>
        </row>
        <row r="199">
          <cell r="B199" t="str">
            <v>DGMDD370</v>
          </cell>
          <cell r="C199" t="str">
            <v>Aftakkingen</v>
          </cell>
          <cell r="D199" t="str">
            <v>2300000000</v>
          </cell>
          <cell r="E199" t="str">
            <v>EGGS</v>
          </cell>
          <cell r="F199" t="str">
            <v>MD: aftakkingen</v>
          </cell>
        </row>
        <row r="200">
          <cell r="B200" t="str">
            <v>DGMDD373</v>
          </cell>
          <cell r="C200" t="str">
            <v>Regelaars - reduceersventielen</v>
          </cell>
          <cell r="D200" t="str">
            <v>2300000000</v>
          </cell>
          <cell r="E200" t="str">
            <v>EGGS</v>
          </cell>
          <cell r="F200" t="str">
            <v>MD: aftakkingen en leidingen</v>
          </cell>
        </row>
        <row r="201">
          <cell r="B201" t="str">
            <v>DGMDD380</v>
          </cell>
          <cell r="C201" t="str">
            <v>Meters</v>
          </cell>
          <cell r="D201" t="str">
            <v>2300000000</v>
          </cell>
          <cell r="E201" t="str">
            <v>EGGS</v>
          </cell>
          <cell r="F201" t="str">
            <v>MD: meetgroepen</v>
          </cell>
        </row>
        <row r="202">
          <cell r="B202" t="str">
            <v>DGMDD391</v>
          </cell>
          <cell r="C202" t="str">
            <v>MD/LD : Cabines</v>
          </cell>
          <cell r="D202" t="str">
            <v>2300000000</v>
          </cell>
          <cell r="E202" t="str">
            <v>EGGS</v>
          </cell>
          <cell r="F202" t="str">
            <v>MD/LD Cabines</v>
          </cell>
        </row>
        <row r="203">
          <cell r="B203" t="str">
            <v>DGMDD392</v>
          </cell>
          <cell r="C203" t="str">
            <v>Wijkcabines - uitrusting</v>
          </cell>
          <cell r="D203" t="str">
            <v>2300000000</v>
          </cell>
          <cell r="E203" t="str">
            <v>EGGS</v>
          </cell>
          <cell r="F203" t="str">
            <v>MD/LD Cabines</v>
          </cell>
        </row>
        <row r="204">
          <cell r="B204" t="str">
            <v>DI10D100</v>
          </cell>
          <cell r="C204" t="str">
            <v>10KV OMVORM.KAB.GEBOUW</v>
          </cell>
          <cell r="D204" t="str">
            <v>2300000000</v>
          </cell>
          <cell r="E204" t="str">
            <v>EGMS</v>
          </cell>
          <cell r="F204" t="str">
            <v>Posten</v>
          </cell>
        </row>
        <row r="205">
          <cell r="B205" t="str">
            <v>DI10D105</v>
          </cell>
          <cell r="C205" t="str">
            <v>10KV OMVORM.KAB.UITRUST.</v>
          </cell>
          <cell r="D205" t="str">
            <v>2300000000</v>
          </cell>
          <cell r="E205" t="str">
            <v>EGMS</v>
          </cell>
          <cell r="F205" t="str">
            <v>Posten</v>
          </cell>
        </row>
        <row r="206">
          <cell r="B206" t="str">
            <v>DI10D110</v>
          </cell>
          <cell r="C206" t="str">
            <v>10KV VERDEL.KAB.GEBOUW</v>
          </cell>
          <cell r="D206" t="str">
            <v>2300000000</v>
          </cell>
          <cell r="E206" t="str">
            <v>EGMS</v>
          </cell>
          <cell r="F206" t="str">
            <v>Posten</v>
          </cell>
        </row>
        <row r="207">
          <cell r="B207" t="str">
            <v>DI10D115</v>
          </cell>
          <cell r="C207" t="str">
            <v>10KV VERDEL.KAB.UITRUST.</v>
          </cell>
          <cell r="D207" t="str">
            <v>2300000000</v>
          </cell>
          <cell r="E207" t="str">
            <v>EGMS</v>
          </cell>
          <cell r="F207" t="str">
            <v>Posten</v>
          </cell>
        </row>
        <row r="208">
          <cell r="B208" t="str">
            <v>DI10D120</v>
          </cell>
          <cell r="C208" t="str">
            <v>10KV KRACHTTRANSFO'S</v>
          </cell>
          <cell r="D208" t="str">
            <v>2300000000</v>
          </cell>
          <cell r="E208" t="str">
            <v>EGMS</v>
          </cell>
          <cell r="F208" t="str">
            <v>Posten</v>
          </cell>
        </row>
        <row r="209">
          <cell r="B209" t="str">
            <v>DI10D130</v>
          </cell>
          <cell r="C209" t="str">
            <v>10KV ONDERGR.KABEL</v>
          </cell>
          <cell r="D209" t="str">
            <v>2300000000</v>
          </cell>
          <cell r="E209" t="str">
            <v>EGMS</v>
          </cell>
          <cell r="F209" t="str">
            <v>Kabels</v>
          </cell>
        </row>
        <row r="210">
          <cell r="B210" t="str">
            <v>DI10D135</v>
          </cell>
          <cell r="C210" t="str">
            <v>10KV LUCHTLIJNEN</v>
          </cell>
          <cell r="D210" t="str">
            <v>2300000000</v>
          </cell>
          <cell r="E210" t="str">
            <v>EGMS</v>
          </cell>
          <cell r="F210" t="str">
            <v>Lijnen</v>
          </cell>
        </row>
        <row r="211">
          <cell r="B211" t="str">
            <v>DI10D138</v>
          </cell>
          <cell r="C211" t="str">
            <v>10KV SIGNAL. NET</v>
          </cell>
          <cell r="D211" t="str">
            <v>2300000000</v>
          </cell>
          <cell r="E211" t="str">
            <v>EGMS</v>
          </cell>
          <cell r="F211" t="str">
            <v>Lijnen</v>
          </cell>
        </row>
        <row r="212">
          <cell r="B212" t="str">
            <v>DI10D140</v>
          </cell>
          <cell r="C212" t="str">
            <v>10KV METERS+MEETINSTALL.</v>
          </cell>
          <cell r="D212" t="str">
            <v>2300000000</v>
          </cell>
          <cell r="E212" t="str">
            <v>EGMS</v>
          </cell>
          <cell r="F212" t="str">
            <v>Meetapparatuur</v>
          </cell>
        </row>
        <row r="213">
          <cell r="B213" t="str">
            <v>DI10D170</v>
          </cell>
          <cell r="C213" t="str">
            <v>10KV CENTR.GEDEEL.NETSTUR.</v>
          </cell>
          <cell r="D213" t="str">
            <v>2300000000</v>
          </cell>
          <cell r="E213" t="str">
            <v>EGMS</v>
          </cell>
          <cell r="F213" t="str">
            <v>Teletransmissie / Optische vezels</v>
          </cell>
        </row>
        <row r="214">
          <cell r="B214" t="str">
            <v>DI10D175</v>
          </cell>
          <cell r="C214" t="str">
            <v>10KV GEB.INJECT.STATION</v>
          </cell>
          <cell r="D214" t="str">
            <v>2300000000</v>
          </cell>
          <cell r="E214" t="str">
            <v>EGMS</v>
          </cell>
          <cell r="F214" t="str">
            <v>Posten</v>
          </cell>
        </row>
        <row r="215">
          <cell r="B215" t="str">
            <v>DI10D176</v>
          </cell>
          <cell r="C215" t="str">
            <v>10KV UITRUS INJEC STATION</v>
          </cell>
          <cell r="D215" t="str">
            <v>2300000000</v>
          </cell>
          <cell r="E215" t="str">
            <v>EGMS</v>
          </cell>
          <cell r="F215" t="str">
            <v>Posten</v>
          </cell>
        </row>
        <row r="216">
          <cell r="B216" t="str">
            <v>DI10D181</v>
          </cell>
          <cell r="C216" t="str">
            <v>MS BEVEILIGINGEN</v>
          </cell>
          <cell r="D216" t="str">
            <v>2300000000</v>
          </cell>
          <cell r="E216" t="str">
            <v>EGMS</v>
          </cell>
          <cell r="F216" t="str">
            <v>Posten</v>
          </cell>
        </row>
        <row r="217">
          <cell r="B217" t="str">
            <v>DI10D182</v>
          </cell>
          <cell r="C217" t="str">
            <v>MS TELECOMMUNICATIE</v>
          </cell>
          <cell r="D217" t="str">
            <v>2300000000</v>
          </cell>
          <cell r="E217" t="str">
            <v>EGMS</v>
          </cell>
          <cell r="F217" t="str">
            <v>Posten</v>
          </cell>
        </row>
        <row r="218">
          <cell r="B218" t="str">
            <v>DI10D183</v>
          </cell>
          <cell r="C218" t="str">
            <v>MS HULPDIENSTEN</v>
          </cell>
          <cell r="D218" t="str">
            <v>2300000000</v>
          </cell>
          <cell r="E218" t="str">
            <v>EGMS</v>
          </cell>
          <cell r="F218" t="str">
            <v>Posten</v>
          </cell>
        </row>
        <row r="219">
          <cell r="B219" t="str">
            <v>DI10TD10</v>
          </cell>
          <cell r="C219" t="str">
            <v>TERR.O.S.N. OMVORM. 10KV</v>
          </cell>
          <cell r="D219" t="str">
            <v>2200000000</v>
          </cell>
          <cell r="E219" t="str">
            <v>EGMS</v>
          </cell>
          <cell r="F219" t="str">
            <v>Terreinen</v>
          </cell>
        </row>
        <row r="220">
          <cell r="B220" t="str">
            <v>DI10TD20</v>
          </cell>
          <cell r="C220" t="str">
            <v>TERR.VERDELINGSKAB.10 KV</v>
          </cell>
          <cell r="D220" t="str">
            <v>2200000000</v>
          </cell>
          <cell r="E220" t="str">
            <v>EGMS</v>
          </cell>
          <cell r="F220" t="str">
            <v>Terreinen</v>
          </cell>
        </row>
        <row r="221">
          <cell r="B221" t="str">
            <v>DI10TD30</v>
          </cell>
          <cell r="C221" t="str">
            <v>TERR LEIDINGEN 10 KV</v>
          </cell>
          <cell r="D221" t="str">
            <v>2200000000</v>
          </cell>
          <cell r="E221" t="str">
            <v>EGMS</v>
          </cell>
          <cell r="F221" t="str">
            <v>Terreinen</v>
          </cell>
        </row>
        <row r="222">
          <cell r="B222" t="str">
            <v>DILSD200</v>
          </cell>
          <cell r="C222" t="str">
            <v>GEBOUW L.S. KABINES</v>
          </cell>
          <cell r="D222" t="str">
            <v>2300000000</v>
          </cell>
          <cell r="E222" t="str">
            <v>EGLS</v>
          </cell>
          <cell r="F222" t="str">
            <v>Posten</v>
          </cell>
        </row>
        <row r="223">
          <cell r="B223" t="str">
            <v>DILSD210</v>
          </cell>
          <cell r="C223" t="str">
            <v>L.S.KAB.UITRUSTING</v>
          </cell>
          <cell r="D223" t="str">
            <v>2300000000</v>
          </cell>
          <cell r="E223" t="str">
            <v>EGLS</v>
          </cell>
          <cell r="F223" t="str">
            <v>Posten</v>
          </cell>
        </row>
        <row r="224">
          <cell r="B224" t="str">
            <v>DILSD220</v>
          </cell>
          <cell r="C224" t="str">
            <v>LS VERMOGENSTRANSFO'S</v>
          </cell>
          <cell r="D224" t="str">
            <v>2300000000</v>
          </cell>
          <cell r="E224" t="str">
            <v>EGLS</v>
          </cell>
          <cell r="F224" t="str">
            <v>Posten</v>
          </cell>
        </row>
        <row r="225">
          <cell r="B225" t="str">
            <v>DILSD230</v>
          </cell>
          <cell r="C225" t="str">
            <v>L.S. ONDERGR.KABEL</v>
          </cell>
          <cell r="D225" t="str">
            <v>2300000000</v>
          </cell>
          <cell r="E225" t="str">
            <v>EGLS</v>
          </cell>
          <cell r="F225" t="str">
            <v>Kabels</v>
          </cell>
        </row>
        <row r="226">
          <cell r="B226" t="str">
            <v>DILSD240</v>
          </cell>
          <cell r="C226" t="str">
            <v>L.S.BOVENGR.LIJNEN</v>
          </cell>
          <cell r="D226" t="str">
            <v>2300000000</v>
          </cell>
          <cell r="E226" t="str">
            <v>EGLS</v>
          </cell>
          <cell r="F226" t="str">
            <v>Lijnen</v>
          </cell>
        </row>
        <row r="227">
          <cell r="B227" t="str">
            <v>DILSD250</v>
          </cell>
          <cell r="C227" t="str">
            <v>L.S.KWHM&amp;MEETINSTALLATIE</v>
          </cell>
          <cell r="D227" t="str">
            <v>2300000000</v>
          </cell>
          <cell r="E227" t="str">
            <v>EGLS</v>
          </cell>
          <cell r="F227" t="str">
            <v>Meetapparatuur</v>
          </cell>
        </row>
        <row r="228">
          <cell r="B228" t="str">
            <v>DILSD251</v>
          </cell>
          <cell r="C228" t="str">
            <v>LS BUDGETMETERS</v>
          </cell>
          <cell r="D228" t="str">
            <v>2300000000</v>
          </cell>
          <cell r="E228" t="str">
            <v>EGLS</v>
          </cell>
          <cell r="F228" t="str">
            <v>Meetapparatuur</v>
          </cell>
        </row>
        <row r="229">
          <cell r="B229" t="str">
            <v>DILSD260</v>
          </cell>
          <cell r="C229" t="str">
            <v>L.S. METERKASTEN</v>
          </cell>
          <cell r="D229" t="str">
            <v>2300000000</v>
          </cell>
          <cell r="E229" t="str">
            <v>EGLS</v>
          </cell>
          <cell r="F229" t="str">
            <v>Meetapparatuur</v>
          </cell>
        </row>
        <row r="230">
          <cell r="B230" t="str">
            <v>DILSD270</v>
          </cell>
          <cell r="C230" t="str">
            <v>L.S. AFTAKKINGEN</v>
          </cell>
          <cell r="D230" t="str">
            <v>2300000000</v>
          </cell>
          <cell r="E230" t="str">
            <v>EGLS</v>
          </cell>
          <cell r="F230" t="str">
            <v>Aansluitingen</v>
          </cell>
        </row>
        <row r="231">
          <cell r="B231" t="str">
            <v>DILSD280</v>
          </cell>
          <cell r="C231" t="str">
            <v>L.S.STROOMFREQUENTIEONTVANGERS</v>
          </cell>
          <cell r="D231" t="str">
            <v>2300000000</v>
          </cell>
          <cell r="E231" t="str">
            <v>EGLS</v>
          </cell>
          <cell r="F231" t="str">
            <v>Aansluitingen</v>
          </cell>
        </row>
        <row r="232">
          <cell r="B232" t="str">
            <v>DILSTD40</v>
          </cell>
          <cell r="C232" t="str">
            <v>TERREINEN L.S. KABINES</v>
          </cell>
          <cell r="D232" t="str">
            <v>2200000000</v>
          </cell>
          <cell r="E232" t="str">
            <v>EGLS</v>
          </cell>
          <cell r="F232" t="str">
            <v>Terreinen</v>
          </cell>
        </row>
        <row r="233">
          <cell r="B233" t="str">
            <v>DIOVD401</v>
          </cell>
          <cell r="C233" t="str">
            <v>OV PALEN EN ARMATUREN</v>
          </cell>
          <cell r="D233" t="str">
            <v>2300000000</v>
          </cell>
          <cell r="E233" t="str">
            <v>EGOV</v>
          </cell>
          <cell r="F233" t="str">
            <v>NG</v>
          </cell>
        </row>
        <row r="234">
          <cell r="B234" t="str">
            <v>DIOVD420</v>
          </cell>
          <cell r="C234" t="str">
            <v>VERKEERSSIGNALISATIE</v>
          </cell>
          <cell r="D234" t="str">
            <v>2300000000</v>
          </cell>
          <cell r="E234" t="str">
            <v>EGOV</v>
          </cell>
          <cell r="F234" t="str">
            <v>NG</v>
          </cell>
        </row>
        <row r="235">
          <cell r="B235" t="str">
            <v>TR70T110</v>
          </cell>
          <cell r="C235" t="str">
            <v>70KV POST BURGERL.BOUWK.</v>
          </cell>
          <cell r="D235" t="str">
            <v>2300000000</v>
          </cell>
          <cell r="E235" t="str">
            <v>EGHS</v>
          </cell>
          <cell r="F235" t="str">
            <v>Posten</v>
          </cell>
        </row>
        <row r="236">
          <cell r="B236" t="str">
            <v>TR70T121</v>
          </cell>
          <cell r="C236" t="str">
            <v>70KV POST UITRUSTING</v>
          </cell>
          <cell r="D236" t="str">
            <v>2300000000</v>
          </cell>
          <cell r="E236" t="str">
            <v>EGHS</v>
          </cell>
          <cell r="F236" t="str">
            <v>Posten</v>
          </cell>
        </row>
        <row r="237">
          <cell r="B237" t="str">
            <v>TR70T130</v>
          </cell>
          <cell r="C237" t="str">
            <v>70KV POST VERMOG. TRFO'S</v>
          </cell>
          <cell r="D237" t="str">
            <v>2300000000</v>
          </cell>
          <cell r="E237" t="str">
            <v>EGHS</v>
          </cell>
          <cell r="F237" t="str">
            <v>Posten</v>
          </cell>
        </row>
        <row r="238">
          <cell r="B238" t="str">
            <v>TR70T210</v>
          </cell>
          <cell r="C238" t="str">
            <v>70KV POST BOVENGROND.LIJN</v>
          </cell>
          <cell r="D238" t="str">
            <v>2300000000</v>
          </cell>
          <cell r="E238" t="str">
            <v>EGHS</v>
          </cell>
          <cell r="F238" t="str">
            <v>Lijnen</v>
          </cell>
        </row>
        <row r="239">
          <cell r="B239" t="str">
            <v>TR70T211</v>
          </cell>
          <cell r="C239" t="str">
            <v>70KV POST SIGNAL NET</v>
          </cell>
          <cell r="D239" t="str">
            <v>2300000000</v>
          </cell>
          <cell r="E239" t="str">
            <v>EGHS</v>
          </cell>
          <cell r="F239" t="str">
            <v>Posten</v>
          </cell>
        </row>
        <row r="240">
          <cell r="B240" t="str">
            <v>TR70TT10</v>
          </cell>
          <cell r="C240" t="str">
            <v>TERREINEN 70 KV POSTEN</v>
          </cell>
          <cell r="D240" t="str">
            <v>2200000000</v>
          </cell>
          <cell r="E240" t="str">
            <v>EGHS</v>
          </cell>
          <cell r="F240" t="str">
            <v>Terreinen</v>
          </cell>
        </row>
        <row r="241">
          <cell r="B241" t="str">
            <v>TR70TT20</v>
          </cell>
          <cell r="C241" t="str">
            <v>TERREINEN 70 KV LEIDINGEN</v>
          </cell>
          <cell r="D241" t="str">
            <v>2200000000</v>
          </cell>
          <cell r="E241" t="str">
            <v>EGHS</v>
          </cell>
          <cell r="F241" t="str">
            <v>Terreinen</v>
          </cell>
        </row>
        <row r="242">
          <cell r="B242" t="str">
            <v>TR70TT25</v>
          </cell>
          <cell r="C242" t="str">
            <v>TERREINEN 70 KV LEIDINGEN</v>
          </cell>
          <cell r="D242" t="str">
            <v>2200000000</v>
          </cell>
          <cell r="E242" t="str">
            <v>EGHS</v>
          </cell>
          <cell r="F242" t="str">
            <v>Terreinen</v>
          </cell>
        </row>
        <row r="243">
          <cell r="B243" t="str">
            <v>ZZHLJ910</v>
          </cell>
          <cell r="C243" t="str">
            <v>RENAULT 5</v>
          </cell>
          <cell r="D243" t="str">
            <v>2410000000</v>
          </cell>
          <cell r="E243" t="str">
            <v>EGGS</v>
          </cell>
          <cell r="F243" t="str">
            <v>Rollend Materieel (eigen)</v>
          </cell>
        </row>
        <row r="244">
          <cell r="B244" t="str">
            <v>ZZPKC993</v>
          </cell>
          <cell r="C244" t="str">
            <v>FIAT PUNTO CARGO</v>
          </cell>
          <cell r="D244" t="str">
            <v>2410000000</v>
          </cell>
          <cell r="E244" t="str">
            <v>EGGS</v>
          </cell>
          <cell r="F244" t="str">
            <v>Rollend Materieel (eigen)</v>
          </cell>
        </row>
        <row r="245">
          <cell r="B245" t="str">
            <v>ZZUTF051</v>
          </cell>
          <cell r="C245" t="str">
            <v>HELPO AANHANGWAGEN</v>
          </cell>
          <cell r="D245" t="str">
            <v>2410000000</v>
          </cell>
          <cell r="E245" t="str">
            <v>EGGS</v>
          </cell>
          <cell r="F245" t="str">
            <v>Rollend Materieel (eigen)</v>
          </cell>
        </row>
        <row r="246">
          <cell r="B246" t="str">
            <v>ZZUTF054</v>
          </cell>
          <cell r="C246" t="str">
            <v>LASGROEP</v>
          </cell>
          <cell r="D246" t="str">
            <v>2410000000</v>
          </cell>
          <cell r="E246" t="str">
            <v>EGGS</v>
          </cell>
          <cell r="F246" t="str">
            <v>Gereedschap en machines (eigen)</v>
          </cell>
        </row>
        <row r="247">
          <cell r="B247" t="str">
            <v>ZZUTF075</v>
          </cell>
          <cell r="C247" t="str">
            <v>LASGROEP</v>
          </cell>
          <cell r="D247" t="str">
            <v>2410000000</v>
          </cell>
          <cell r="E247" t="str">
            <v>EGGS</v>
          </cell>
          <cell r="F247" t="str">
            <v>Gereedschap en machines (eigen)</v>
          </cell>
        </row>
        <row r="248">
          <cell r="B248" t="str">
            <v>COLMI512</v>
          </cell>
          <cell r="C248" t="str">
            <v>CONCESS,OCTR,LICENT.SOFTWARE</v>
          </cell>
          <cell r="D248">
            <v>2420000000</v>
          </cell>
          <cell r="E248" t="str">
            <v>WVEM</v>
          </cell>
          <cell r="F248" t="str">
            <v>Administratieve uitrusting</v>
          </cell>
        </row>
        <row r="249">
          <cell r="B249" t="str">
            <v>COLMI513</v>
          </cell>
          <cell r="C249" t="str">
            <v>CONCESS,OCTR,LICENT.SOFTWARE</v>
          </cell>
          <cell r="D249">
            <v>2420000000</v>
          </cell>
          <cell r="E249" t="str">
            <v>WVEM</v>
          </cell>
          <cell r="F249" t="str">
            <v>Administratieve uitrusting</v>
          </cell>
        </row>
        <row r="250">
          <cell r="B250" t="str">
            <v>COLMI517</v>
          </cell>
          <cell r="C250" t="str">
            <v>DIGITALE BASISKAART</v>
          </cell>
          <cell r="D250">
            <v>2420000000</v>
          </cell>
          <cell r="E250" t="str">
            <v>WVEM</v>
          </cell>
          <cell r="F250" t="str">
            <v>Administratieve uitrusting</v>
          </cell>
        </row>
        <row r="251">
          <cell r="B251" t="str">
            <v>DGAGD390</v>
          </cell>
          <cell r="C251" t="str">
            <v>MD/LD CABINES GEBOUWEN</v>
          </cell>
          <cell r="D251">
            <v>2300000000</v>
          </cell>
          <cell r="E251" t="str">
            <v>WVGS</v>
          </cell>
          <cell r="F251" t="str">
            <v>MD/LD Cabines</v>
          </cell>
        </row>
        <row r="252">
          <cell r="B252" t="str">
            <v>DGAGTG40</v>
          </cell>
          <cell r="C252" t="str">
            <v>Terreinen voor uitbating DG</v>
          </cell>
          <cell r="D252">
            <v>2200000000</v>
          </cell>
          <cell r="E252" t="str">
            <v>WVGS</v>
          </cell>
          <cell r="F252" t="str">
            <v>Terreinen voor uitbating</v>
          </cell>
        </row>
        <row r="253">
          <cell r="B253" t="str">
            <v>DGAGUG40</v>
          </cell>
          <cell r="C253" t="str">
            <v>Gereedschap &amp; Machines</v>
          </cell>
          <cell r="D253">
            <v>2400000000</v>
          </cell>
          <cell r="E253" t="str">
            <v>WVGS</v>
          </cell>
          <cell r="F253" t="str">
            <v>Gereedschap en machines (eigen)</v>
          </cell>
        </row>
        <row r="254">
          <cell r="B254" t="str">
            <v>DGAGUG42</v>
          </cell>
          <cell r="C254" t="str">
            <v>MEUB &amp; KANTOORMACH</v>
          </cell>
          <cell r="D254">
            <v>2400000000</v>
          </cell>
          <cell r="E254" t="str">
            <v>WVGS</v>
          </cell>
          <cell r="F254" t="str">
            <v>Meubilair en bureaumateriaal (eigen)</v>
          </cell>
        </row>
        <row r="255">
          <cell r="B255" t="str">
            <v>DGLDD360</v>
          </cell>
          <cell r="C255" t="str">
            <v>LAGE DRUK :  LEIDINGEN</v>
          </cell>
          <cell r="D255">
            <v>2300000000</v>
          </cell>
          <cell r="E255" t="str">
            <v>WVGS</v>
          </cell>
          <cell r="F255" t="str">
            <v>LD: leidingen</v>
          </cell>
        </row>
        <row r="256">
          <cell r="B256" t="str">
            <v>DGLDD370</v>
          </cell>
          <cell r="C256" t="str">
            <v>GS LD AFTAK &amp; REGEL-REDUC</v>
          </cell>
          <cell r="D256">
            <v>2300000000</v>
          </cell>
          <cell r="E256" t="str">
            <v>WVGS</v>
          </cell>
          <cell r="F256" t="str">
            <v>LD: aftakkingen</v>
          </cell>
        </row>
        <row r="257">
          <cell r="B257" t="str">
            <v>DGLDD380</v>
          </cell>
          <cell r="C257" t="str">
            <v>GS LD METERS EN MEETGROEPEN</v>
          </cell>
          <cell r="D257">
            <v>2300000000</v>
          </cell>
          <cell r="E257" t="str">
            <v>WVGS</v>
          </cell>
          <cell r="F257" t="str">
            <v>LD: meetgroepen</v>
          </cell>
        </row>
        <row r="258">
          <cell r="B258" t="str">
            <v>DGLDD405</v>
          </cell>
          <cell r="C258" t="str">
            <v>LD distributiecab gebouw/uitr</v>
          </cell>
          <cell r="D258">
            <v>2300000000</v>
          </cell>
          <cell r="E258" t="str">
            <v>WVGS</v>
          </cell>
          <cell r="F258" t="str">
            <v>MD/LD Cabines</v>
          </cell>
        </row>
        <row r="259">
          <cell r="B259" t="str">
            <v>DGLDUG40</v>
          </cell>
          <cell r="C259" t="str">
            <v>GEM. INSTALL. MECHANOGR</v>
          </cell>
          <cell r="D259">
            <v>2420000000</v>
          </cell>
          <cell r="E259" t="str">
            <v>WVGS</v>
          </cell>
          <cell r="F259" t="str">
            <v>Administratieve uitrusting</v>
          </cell>
        </row>
        <row r="260">
          <cell r="B260" t="str">
            <v>DGMDD301</v>
          </cell>
          <cell r="C260" t="str">
            <v>MD : Ontvang- en meetstations</v>
          </cell>
          <cell r="D260">
            <v>2300000000</v>
          </cell>
          <cell r="E260" t="str">
            <v>WVGS</v>
          </cell>
          <cell r="F260" t="str">
            <v>MD: ontvang en meetstations</v>
          </cell>
        </row>
        <row r="261">
          <cell r="B261" t="str">
            <v>DGMDD311</v>
          </cell>
          <cell r="C261" t="str">
            <v>Leidingen</v>
          </cell>
          <cell r="D261">
            <v>2300000000</v>
          </cell>
          <cell r="E261" t="str">
            <v>WVGS</v>
          </cell>
          <cell r="F261" t="str">
            <v>MD: aftakkingen en leidingen</v>
          </cell>
        </row>
        <row r="262">
          <cell r="B262" t="str">
            <v>DGMDD380</v>
          </cell>
          <cell r="C262" t="str">
            <v>Meters</v>
          </cell>
          <cell r="D262">
            <v>2300000000</v>
          </cell>
          <cell r="E262" t="str">
            <v>WVGS</v>
          </cell>
          <cell r="F262" t="str">
            <v>MD: meetgroepen</v>
          </cell>
        </row>
        <row r="263">
          <cell r="B263" t="str">
            <v>DGMDD392</v>
          </cell>
          <cell r="C263" t="str">
            <v>Wijkcabines - uitrusting</v>
          </cell>
          <cell r="D263">
            <v>2300000000</v>
          </cell>
          <cell r="E263" t="str">
            <v>WVGS</v>
          </cell>
          <cell r="F263" t="str">
            <v>MD/LD Cabines</v>
          </cell>
        </row>
        <row r="264">
          <cell r="B264" t="str">
            <v>DI10D100</v>
          </cell>
          <cell r="C264" t="str">
            <v>10KV OMVORM.KAB.GEBOUW</v>
          </cell>
          <cell r="D264">
            <v>2300000000</v>
          </cell>
          <cell r="E264" t="str">
            <v>WVMS</v>
          </cell>
          <cell r="F264" t="str">
            <v>Posten</v>
          </cell>
        </row>
        <row r="265">
          <cell r="B265" t="str">
            <v>DI10D105</v>
          </cell>
          <cell r="C265" t="str">
            <v>10KV OMVORM.KAB.UITRUST.</v>
          </cell>
          <cell r="D265">
            <v>2300000000</v>
          </cell>
          <cell r="E265" t="str">
            <v>WVMS</v>
          </cell>
          <cell r="F265" t="str">
            <v>Posten</v>
          </cell>
        </row>
        <row r="266">
          <cell r="B266" t="str">
            <v>DI10D110</v>
          </cell>
          <cell r="C266" t="str">
            <v>Overname netten regie Wevelgem</v>
          </cell>
          <cell r="D266">
            <v>2300000000</v>
          </cell>
          <cell r="E266" t="str">
            <v>WVMS</v>
          </cell>
          <cell r="F266" t="str">
            <v>Posten</v>
          </cell>
        </row>
        <row r="267">
          <cell r="B267" t="str">
            <v>DI10D130</v>
          </cell>
          <cell r="C267" t="str">
            <v>10KV ONDERGR. KABEL</v>
          </cell>
          <cell r="D267">
            <v>2300000000</v>
          </cell>
          <cell r="E267" t="str">
            <v>WVMS</v>
          </cell>
          <cell r="F267" t="str">
            <v>Kabels</v>
          </cell>
        </row>
        <row r="268">
          <cell r="B268" t="str">
            <v>DI10D135</v>
          </cell>
          <cell r="C268" t="str">
            <v>10KV LUCHTLIJNEN</v>
          </cell>
          <cell r="D268">
            <v>2300000000</v>
          </cell>
          <cell r="E268" t="str">
            <v>WVMS</v>
          </cell>
          <cell r="F268" t="str">
            <v>Lijnen</v>
          </cell>
        </row>
        <row r="269">
          <cell r="B269" t="str">
            <v>DI10D138</v>
          </cell>
          <cell r="C269" t="str">
            <v>10KV SIGNAL. NET</v>
          </cell>
          <cell r="D269">
            <v>2300000000</v>
          </cell>
          <cell r="E269" t="str">
            <v>WVMS</v>
          </cell>
          <cell r="F269" t="str">
            <v>Lijnen</v>
          </cell>
        </row>
        <row r="270">
          <cell r="B270" t="str">
            <v>DI10D139</v>
          </cell>
          <cell r="C270" t="str">
            <v>HARELBEKE HOOFDPOST TELECONTR</v>
          </cell>
          <cell r="D270">
            <v>2300000000</v>
          </cell>
          <cell r="E270" t="str">
            <v>WVMS</v>
          </cell>
          <cell r="F270" t="str">
            <v>Teletransmissie / Optische vezels</v>
          </cell>
        </row>
        <row r="271">
          <cell r="B271" t="str">
            <v>DI10D140</v>
          </cell>
          <cell r="C271" t="str">
            <v>10KV METERS+MEETINSTALL.</v>
          </cell>
          <cell r="D271">
            <v>2300000000</v>
          </cell>
          <cell r="E271" t="str">
            <v>WVMS</v>
          </cell>
          <cell r="F271" t="str">
            <v>Meetapparatuur</v>
          </cell>
        </row>
        <row r="272">
          <cell r="B272" t="str">
            <v>DI10D170</v>
          </cell>
          <cell r="C272" t="str">
            <v>10KV CENTR.GEDEEL.NETSTUR</v>
          </cell>
          <cell r="D272">
            <v>2300000000</v>
          </cell>
          <cell r="E272" t="str">
            <v>WVMS</v>
          </cell>
          <cell r="F272" t="str">
            <v>Posten</v>
          </cell>
        </row>
        <row r="273">
          <cell r="B273" t="str">
            <v>DI10D171</v>
          </cell>
          <cell r="C273" t="str">
            <v>10KV CENTR.GEDEEL.NETSTUR</v>
          </cell>
          <cell r="D273">
            <v>2300000000</v>
          </cell>
          <cell r="E273" t="str">
            <v>WVMS</v>
          </cell>
          <cell r="F273" t="str">
            <v>Posten</v>
          </cell>
        </row>
        <row r="274">
          <cell r="B274" t="str">
            <v>DI10TD20</v>
          </cell>
          <cell r="C274" t="str">
            <v>TERR.VERDELINGSKAB.10 KV</v>
          </cell>
          <cell r="D274">
            <v>2200000000</v>
          </cell>
          <cell r="E274" t="str">
            <v>WVMS</v>
          </cell>
          <cell r="F274" t="str">
            <v>Terreinen</v>
          </cell>
        </row>
        <row r="275">
          <cell r="B275" t="str">
            <v>DIGEUD80</v>
          </cell>
          <cell r="C275" t="str">
            <v>GEM LABO UITRUSTING</v>
          </cell>
          <cell r="D275">
            <v>2400000000</v>
          </cell>
          <cell r="E275" t="str">
            <v>WVTL</v>
          </cell>
          <cell r="F275" t="str">
            <v>Rollend Materieel</v>
          </cell>
        </row>
        <row r="276">
          <cell r="B276" t="str">
            <v>DIGEUD81</v>
          </cell>
          <cell r="C276" t="str">
            <v>GEM. MEUBILAIR</v>
          </cell>
          <cell r="D276">
            <v>2400000000</v>
          </cell>
          <cell r="E276" t="str">
            <v>WVEM</v>
          </cell>
          <cell r="F276" t="str">
            <v>Meubilair en bureaumateriaal (eigen)</v>
          </cell>
        </row>
        <row r="277">
          <cell r="B277" t="str">
            <v>DIGEUD82</v>
          </cell>
          <cell r="C277" t="str">
            <v>GEM. KANTOORMACHINES</v>
          </cell>
          <cell r="D277">
            <v>2420000000</v>
          </cell>
          <cell r="E277" t="str">
            <v>WVEM</v>
          </cell>
          <cell r="F277" t="str">
            <v>Administratieve uitrusting</v>
          </cell>
        </row>
        <row r="278">
          <cell r="B278" t="str">
            <v>DIGEUD83</v>
          </cell>
          <cell r="C278" t="str">
            <v>GEM. BIBLIOTHEEKMEUBILAIR</v>
          </cell>
          <cell r="D278">
            <v>2400000000</v>
          </cell>
          <cell r="E278" t="str">
            <v>WVEM</v>
          </cell>
          <cell r="F278" t="str">
            <v>Meubilair en bureaumateriaal (eigen)</v>
          </cell>
        </row>
        <row r="279">
          <cell r="B279" t="str">
            <v>DIGEUD85</v>
          </cell>
          <cell r="C279" t="str">
            <v>GEM. INSTALL. MECHANOGR</v>
          </cell>
          <cell r="D279">
            <v>2420000000</v>
          </cell>
          <cell r="E279" t="str">
            <v>WVEM</v>
          </cell>
          <cell r="F279" t="str">
            <v>Administratieve uitrusting</v>
          </cell>
        </row>
        <row r="280">
          <cell r="B280" t="str">
            <v>DIGEUD86</v>
          </cell>
          <cell r="C280" t="str">
            <v>INFORMATICA UITRUST.G.I.S</v>
          </cell>
          <cell r="D280">
            <v>2420000000</v>
          </cell>
          <cell r="E280" t="str">
            <v>WVEM</v>
          </cell>
          <cell r="F280" t="str">
            <v>Administratieve uitrusting</v>
          </cell>
        </row>
        <row r="281">
          <cell r="B281" t="str">
            <v>DIGEUD87</v>
          </cell>
          <cell r="C281" t="str">
            <v>GEM. KANTOORMACHINES</v>
          </cell>
          <cell r="D281">
            <v>2420000000</v>
          </cell>
          <cell r="E281" t="str">
            <v>WVEM</v>
          </cell>
          <cell r="F281" t="str">
            <v>Administratieve uitrusting</v>
          </cell>
        </row>
        <row r="282">
          <cell r="B282" t="str">
            <v>DIGEUD89</v>
          </cell>
          <cell r="C282" t="str">
            <v>GEM. INSTALL. MECHANOGR</v>
          </cell>
          <cell r="D282">
            <v>2420000000</v>
          </cell>
          <cell r="E282" t="str">
            <v>WVEM</v>
          </cell>
          <cell r="F282" t="str">
            <v>Rollend Materieel</v>
          </cell>
        </row>
        <row r="283">
          <cell r="B283" t="str">
            <v>DIGEUD90</v>
          </cell>
          <cell r="C283" t="str">
            <v>Gem materieel</v>
          </cell>
          <cell r="D283">
            <v>2420000000</v>
          </cell>
          <cell r="E283" t="str">
            <v>WVEM</v>
          </cell>
          <cell r="F283" t="str">
            <v>Rollend Materieel</v>
          </cell>
        </row>
        <row r="284">
          <cell r="B284" t="str">
            <v>DIGEUD91</v>
          </cell>
          <cell r="C284" t="str">
            <v>GEM GEREEDSCHAP</v>
          </cell>
          <cell r="D284">
            <v>2400000000</v>
          </cell>
          <cell r="E284" t="str">
            <v>WVEM</v>
          </cell>
          <cell r="F284" t="str">
            <v>Rollend Materieel</v>
          </cell>
        </row>
        <row r="285">
          <cell r="B285" t="str">
            <v>DIGEUD93</v>
          </cell>
          <cell r="C285" t="str">
            <v>GEM. INSTALL. MECHANOGR</v>
          </cell>
          <cell r="D285">
            <v>2420000000</v>
          </cell>
          <cell r="E285" t="str">
            <v>WVEM</v>
          </cell>
          <cell r="F285" t="str">
            <v>Rollend Materieel</v>
          </cell>
        </row>
        <row r="286">
          <cell r="B286" t="str">
            <v>DILSD200</v>
          </cell>
          <cell r="C286" t="str">
            <v>Gebouw LS cabines</v>
          </cell>
          <cell r="D286">
            <v>2300000000</v>
          </cell>
          <cell r="E286" t="str">
            <v>WVLS</v>
          </cell>
          <cell r="F286" t="str">
            <v>Posten</v>
          </cell>
        </row>
        <row r="287">
          <cell r="B287" t="str">
            <v>DILSD201</v>
          </cell>
          <cell r="C287" t="str">
            <v>Gebouw LS cabines</v>
          </cell>
          <cell r="D287">
            <v>2210000000</v>
          </cell>
          <cell r="E287" t="str">
            <v>WVLS</v>
          </cell>
          <cell r="F287" t="str">
            <v>Posten</v>
          </cell>
        </row>
        <row r="288">
          <cell r="B288" t="str">
            <v>DILSD230</v>
          </cell>
          <cell r="C288" t="str">
            <v>Ondergronds net</v>
          </cell>
          <cell r="D288">
            <v>2300000000</v>
          </cell>
          <cell r="E288" t="str">
            <v>WVLS</v>
          </cell>
          <cell r="F288" t="str">
            <v>Kabels</v>
          </cell>
        </row>
        <row r="289">
          <cell r="B289" t="str">
            <v>DILSD240</v>
          </cell>
          <cell r="C289" t="str">
            <v>Bovengronds net</v>
          </cell>
          <cell r="D289">
            <v>2300000000</v>
          </cell>
          <cell r="E289" t="str">
            <v>WVLS</v>
          </cell>
          <cell r="F289" t="str">
            <v>Lijnen</v>
          </cell>
        </row>
        <row r="290">
          <cell r="B290" t="str">
            <v>DILSD250</v>
          </cell>
          <cell r="C290" t="str">
            <v>Meters en meetinstallaties</v>
          </cell>
          <cell r="D290">
            <v>2300000000</v>
          </cell>
          <cell r="E290" t="str">
            <v>WVLS</v>
          </cell>
          <cell r="F290" t="str">
            <v>Meetapparatuur</v>
          </cell>
        </row>
        <row r="291">
          <cell r="B291" t="str">
            <v>DILSD270</v>
          </cell>
          <cell r="C291" t="str">
            <v>Aftakkingen</v>
          </cell>
          <cell r="D291">
            <v>2300000000</v>
          </cell>
          <cell r="E291" t="str">
            <v>WVLS</v>
          </cell>
          <cell r="F291" t="str">
            <v>Aansluitingen</v>
          </cell>
        </row>
        <row r="292">
          <cell r="B292" t="str">
            <v>DILSTD40</v>
          </cell>
          <cell r="C292" t="str">
            <v>Terreinen LS cabines</v>
          </cell>
          <cell r="D292">
            <v>2200000000</v>
          </cell>
          <cell r="E292" t="str">
            <v>WVLS</v>
          </cell>
          <cell r="F292" t="str">
            <v>Terreinen</v>
          </cell>
        </row>
        <row r="293">
          <cell r="B293" t="str">
            <v>DILSUD30</v>
          </cell>
          <cell r="C293" t="str">
            <v>GEM GEREEDSCHAP</v>
          </cell>
          <cell r="D293">
            <v>2400000000</v>
          </cell>
          <cell r="E293" t="str">
            <v>WVLS</v>
          </cell>
          <cell r="F293" t="str">
            <v>Gereedschap / Uitrusting</v>
          </cell>
        </row>
        <row r="294">
          <cell r="B294" t="str">
            <v>DILSUD37</v>
          </cell>
          <cell r="C294" t="str">
            <v>GEM. INSTALL. MECHANOGR</v>
          </cell>
          <cell r="D294">
            <v>2400000000</v>
          </cell>
          <cell r="E294" t="str">
            <v>WVLS</v>
          </cell>
          <cell r="F294" t="str">
            <v>Gereedschap / Uitrusting</v>
          </cell>
        </row>
        <row r="295">
          <cell r="B295" t="str">
            <v>DIOVD402</v>
          </cell>
          <cell r="C295" t="str">
            <v>OV NET</v>
          </cell>
          <cell r="D295">
            <v>2300000000</v>
          </cell>
          <cell r="E295" t="str">
            <v>WVOV</v>
          </cell>
          <cell r="F295" t="str">
            <v>Kabels</v>
          </cell>
        </row>
        <row r="296">
          <cell r="B296" t="str">
            <v>DITLD600</v>
          </cell>
          <cell r="C296" t="str">
            <v>KTV ONTV.STAT.BURG.BOUWK.</v>
          </cell>
          <cell r="D296">
            <v>2210000000</v>
          </cell>
          <cell r="E296" t="str">
            <v>WVTL</v>
          </cell>
          <cell r="F296" t="str">
            <v>NG</v>
          </cell>
        </row>
        <row r="297">
          <cell r="B297" t="str">
            <v>DITLD601</v>
          </cell>
          <cell r="C297" t="str">
            <v>KTV ONTV.STAT.BURG.BOUWK.</v>
          </cell>
          <cell r="D297">
            <v>2210000000</v>
          </cell>
          <cell r="E297" t="str">
            <v>WVTL</v>
          </cell>
          <cell r="F297" t="str">
            <v>NG</v>
          </cell>
        </row>
        <row r="298">
          <cell r="B298" t="str">
            <v>DITLD610</v>
          </cell>
          <cell r="C298" t="str">
            <v>KTV ONTV.STAT.MAST&amp;PYLON.</v>
          </cell>
          <cell r="D298">
            <v>2300000000</v>
          </cell>
          <cell r="E298" t="str">
            <v>WVTL</v>
          </cell>
          <cell r="F298" t="str">
            <v>NG</v>
          </cell>
        </row>
        <row r="299">
          <cell r="B299" t="str">
            <v>DITLD620</v>
          </cell>
          <cell r="C299" t="str">
            <v>KTV ONTV.STAT.ANTEN+AFVOE</v>
          </cell>
          <cell r="D299">
            <v>2300000000</v>
          </cell>
          <cell r="E299" t="str">
            <v>WVTL</v>
          </cell>
          <cell r="F299" t="str">
            <v>NG</v>
          </cell>
        </row>
        <row r="300">
          <cell r="B300" t="str">
            <v>DITLD621</v>
          </cell>
          <cell r="C300" t="str">
            <v>KTV ANTENNES TERREINEN</v>
          </cell>
          <cell r="D300">
            <v>2300000000</v>
          </cell>
          <cell r="E300" t="str">
            <v>WVTL</v>
          </cell>
          <cell r="F300" t="str">
            <v>NG</v>
          </cell>
        </row>
        <row r="301">
          <cell r="B301" t="str">
            <v>DITLD630</v>
          </cell>
          <cell r="C301" t="str">
            <v>KTV ELECTRON. UITRUSTING</v>
          </cell>
          <cell r="D301">
            <v>2300000000</v>
          </cell>
          <cell r="E301" t="str">
            <v>WVTL</v>
          </cell>
          <cell r="F301" t="str">
            <v>NG</v>
          </cell>
        </row>
        <row r="302">
          <cell r="B302" t="str">
            <v>DITLD631</v>
          </cell>
          <cell r="C302" t="str">
            <v>KTV ELECTRON. UITRUSTING</v>
          </cell>
          <cell r="D302">
            <v>2300000000</v>
          </cell>
          <cell r="E302" t="str">
            <v>WVTL</v>
          </cell>
          <cell r="F302" t="str">
            <v>NG</v>
          </cell>
        </row>
        <row r="303">
          <cell r="B303" t="str">
            <v>DITLD640</v>
          </cell>
          <cell r="C303" t="str">
            <v>KTV TELEBEDIENING</v>
          </cell>
          <cell r="D303">
            <v>2300000000</v>
          </cell>
          <cell r="E303" t="str">
            <v>WVTL</v>
          </cell>
          <cell r="F303" t="str">
            <v>NG</v>
          </cell>
        </row>
        <row r="304">
          <cell r="B304" t="str">
            <v>DITLD650</v>
          </cell>
          <cell r="C304" t="str">
            <v>KTV TR.NET KAB-SUPERTRUNCK</v>
          </cell>
          <cell r="D304">
            <v>2300000000</v>
          </cell>
          <cell r="E304" t="str">
            <v>WVTL</v>
          </cell>
          <cell r="F304" t="str">
            <v>NG</v>
          </cell>
        </row>
        <row r="305">
          <cell r="B305" t="str">
            <v>DITLD660</v>
          </cell>
          <cell r="C305" t="str">
            <v>KTV TR.NET ELEKTR.UITRUSTING</v>
          </cell>
          <cell r="D305">
            <v>2300000000</v>
          </cell>
          <cell r="E305" t="str">
            <v>WVTL</v>
          </cell>
          <cell r="F305" t="str">
            <v>NG</v>
          </cell>
        </row>
        <row r="306">
          <cell r="B306" t="str">
            <v>DITLD670</v>
          </cell>
          <cell r="C306" t="str">
            <v>KTV PRIM NET-KABELS COAX</v>
          </cell>
          <cell r="D306">
            <v>2300000000</v>
          </cell>
          <cell r="E306" t="str">
            <v>WVTL</v>
          </cell>
          <cell r="F306" t="str">
            <v>NG</v>
          </cell>
        </row>
        <row r="307">
          <cell r="B307" t="str">
            <v>DITLD676</v>
          </cell>
          <cell r="C307" t="str">
            <v>SDH glasvezel</v>
          </cell>
          <cell r="D307">
            <v>2300000000</v>
          </cell>
          <cell r="E307" t="str">
            <v>WVTL</v>
          </cell>
          <cell r="F307" t="str">
            <v>NG</v>
          </cell>
        </row>
        <row r="308">
          <cell r="B308" t="str">
            <v>DITLD677</v>
          </cell>
          <cell r="C308" t="str">
            <v>HFC glasvezel</v>
          </cell>
          <cell r="D308">
            <v>2300000000</v>
          </cell>
          <cell r="E308" t="str">
            <v>WVTL</v>
          </cell>
          <cell r="F308" t="str">
            <v>NG</v>
          </cell>
        </row>
        <row r="309">
          <cell r="B309" t="str">
            <v>DITLD678</v>
          </cell>
          <cell r="C309" t="str">
            <v>HFC ontwerp adm. kosten</v>
          </cell>
          <cell r="D309">
            <v>2300000000</v>
          </cell>
          <cell r="E309" t="str">
            <v>WVTL</v>
          </cell>
          <cell r="F309" t="str">
            <v>NG</v>
          </cell>
        </row>
        <row r="310">
          <cell r="B310" t="str">
            <v>DITLD680</v>
          </cell>
          <cell r="C310" t="str">
            <v>KTV PRIM NET-EL UITR COAX</v>
          </cell>
          <cell r="D310">
            <v>2300000000</v>
          </cell>
          <cell r="E310" t="str">
            <v>WVTL</v>
          </cell>
          <cell r="F310" t="str">
            <v>NG</v>
          </cell>
        </row>
        <row r="311">
          <cell r="B311" t="str">
            <v>DITLD686</v>
          </cell>
          <cell r="C311" t="str">
            <v>SDH elektr.uitrusting</v>
          </cell>
          <cell r="D311">
            <v>2300000000</v>
          </cell>
          <cell r="E311" t="str">
            <v>WVTL</v>
          </cell>
          <cell r="F311" t="str">
            <v>NG</v>
          </cell>
        </row>
        <row r="312">
          <cell r="B312" t="str">
            <v>DITLD687</v>
          </cell>
          <cell r="C312" t="str">
            <v>HFC electr.uitrusting</v>
          </cell>
          <cell r="D312">
            <v>2300000000</v>
          </cell>
          <cell r="E312" t="str">
            <v>WVTL</v>
          </cell>
          <cell r="F312" t="str">
            <v>NG</v>
          </cell>
        </row>
        <row r="313">
          <cell r="B313" t="str">
            <v>DITLD688</v>
          </cell>
          <cell r="C313" t="str">
            <v>HFC INVENTARISATIE</v>
          </cell>
          <cell r="D313">
            <v>2300000000</v>
          </cell>
          <cell r="E313" t="str">
            <v>WVTL</v>
          </cell>
          <cell r="F313" t="str">
            <v>NG</v>
          </cell>
        </row>
        <row r="314">
          <cell r="B314" t="str">
            <v>DITLD690</v>
          </cell>
          <cell r="C314" t="str">
            <v>TL DISTRIBUTIE NET NIET ELECTR</v>
          </cell>
          <cell r="D314">
            <v>2300000000</v>
          </cell>
          <cell r="E314" t="str">
            <v>WVTL</v>
          </cell>
          <cell r="F314" t="str">
            <v>NG</v>
          </cell>
        </row>
        <row r="315">
          <cell r="B315" t="str">
            <v>DITLD700</v>
          </cell>
          <cell r="C315" t="str">
            <v>KTV DISTR.NET ELECTR UITR</v>
          </cell>
          <cell r="D315">
            <v>2300000000</v>
          </cell>
          <cell r="E315" t="str">
            <v>WVTL</v>
          </cell>
          <cell r="F315" t="str">
            <v>NG</v>
          </cell>
        </row>
        <row r="316">
          <cell r="B316" t="str">
            <v>DITLD710</v>
          </cell>
          <cell r="C316" t="str">
            <v>TL AFTAKKINGEN</v>
          </cell>
          <cell r="D316">
            <v>2300000000</v>
          </cell>
          <cell r="E316" t="str">
            <v>WVTL</v>
          </cell>
          <cell r="F316" t="str">
            <v>NG</v>
          </cell>
        </row>
        <row r="317">
          <cell r="B317" t="str">
            <v>DITLD800</v>
          </cell>
          <cell r="C317" t="str">
            <v>DECODERS</v>
          </cell>
          <cell r="D317">
            <v>2300000000</v>
          </cell>
          <cell r="E317" t="str">
            <v>WVTL</v>
          </cell>
          <cell r="F317" t="str">
            <v>NG</v>
          </cell>
        </row>
        <row r="318">
          <cell r="B318" t="str">
            <v>DITLTD70</v>
          </cell>
          <cell r="C318" t="str">
            <v>TERR TV ONTVANGSTSTATIONS</v>
          </cell>
          <cell r="D318">
            <v>2200000000</v>
          </cell>
          <cell r="E318" t="str">
            <v>WVTL</v>
          </cell>
          <cell r="F318" t="str">
            <v>NG</v>
          </cell>
        </row>
        <row r="319">
          <cell r="B319" t="str">
            <v>DITLUD70</v>
          </cell>
          <cell r="C319" t="str">
            <v>KTV BUREAUMAT+MEUBILAIR</v>
          </cell>
          <cell r="D319">
            <v>2400000000</v>
          </cell>
          <cell r="E319" t="str">
            <v>WVTL</v>
          </cell>
          <cell r="F319" t="str">
            <v>NG</v>
          </cell>
        </row>
        <row r="320">
          <cell r="B320" t="str">
            <v>DITLUD71</v>
          </cell>
          <cell r="C320" t="str">
            <v>KTV LABOGEREEDSCHAP</v>
          </cell>
          <cell r="D320">
            <v>2400000000</v>
          </cell>
          <cell r="E320" t="str">
            <v>WVTL</v>
          </cell>
          <cell r="F320" t="str">
            <v>NG</v>
          </cell>
        </row>
        <row r="321">
          <cell r="B321" t="str">
            <v>DITLUD72</v>
          </cell>
          <cell r="C321" t="str">
            <v>KTV MEETTOESTELLEN</v>
          </cell>
          <cell r="D321">
            <v>2400000000</v>
          </cell>
          <cell r="E321" t="str">
            <v>WVTL</v>
          </cell>
          <cell r="F321" t="str">
            <v>NG</v>
          </cell>
        </row>
        <row r="322">
          <cell r="B322" t="str">
            <v>DITLUD73</v>
          </cell>
          <cell r="C322" t="str">
            <v>KTV GEREEDSCHAP (ALG)</v>
          </cell>
          <cell r="D322">
            <v>2400000000</v>
          </cell>
          <cell r="E322" t="str">
            <v>WVTL</v>
          </cell>
          <cell r="F322" t="str">
            <v>NG</v>
          </cell>
        </row>
        <row r="323">
          <cell r="B323" t="str">
            <v>DITLUD74</v>
          </cell>
          <cell r="C323" t="str">
            <v>KTV : RADIO EN TELEFONIE</v>
          </cell>
          <cell r="D323">
            <v>2420000000</v>
          </cell>
          <cell r="E323" t="str">
            <v>WVTL</v>
          </cell>
          <cell r="F323" t="str">
            <v>NG</v>
          </cell>
        </row>
        <row r="324">
          <cell r="B324" t="str">
            <v>DITLUD78</v>
          </cell>
          <cell r="C324" t="str">
            <v>GEM. INSTALL. MECHANOGR</v>
          </cell>
          <cell r="D324">
            <v>2420000000</v>
          </cell>
          <cell r="E324" t="str">
            <v>WVTL</v>
          </cell>
          <cell r="F324" t="str">
            <v>NG</v>
          </cell>
        </row>
        <row r="325">
          <cell r="B325" t="str">
            <v>DIVAA140</v>
          </cell>
          <cell r="C325" t="str">
            <v>WKK ALGEMENE UITRUSTING</v>
          </cell>
          <cell r="D325">
            <v>2300000000</v>
          </cell>
          <cell r="E325" t="str">
            <v>WVEM</v>
          </cell>
          <cell r="F325" t="str">
            <v>NG</v>
          </cell>
        </row>
        <row r="326">
          <cell r="B326" t="str">
            <v>DIVAA150</v>
          </cell>
          <cell r="C326" t="str">
            <v>WKK ALGEMENE UITRUSTING</v>
          </cell>
          <cell r="D326">
            <v>2300000000</v>
          </cell>
          <cell r="E326" t="str">
            <v>WVEM</v>
          </cell>
          <cell r="F326" t="str">
            <v>NG</v>
          </cell>
        </row>
        <row r="327">
          <cell r="B327" t="str">
            <v>DIVAA180</v>
          </cell>
          <cell r="C327" t="str">
            <v>WARMTENET AANSLUITINGEN</v>
          </cell>
          <cell r="D327">
            <v>2300000000</v>
          </cell>
          <cell r="E327" t="str">
            <v>WVEM</v>
          </cell>
          <cell r="F327" t="str">
            <v>NG</v>
          </cell>
        </row>
        <row r="328">
          <cell r="B328" t="str">
            <v>DIVAA181</v>
          </cell>
          <cell r="C328" t="str">
            <v>WARMTENET</v>
          </cell>
          <cell r="D328">
            <v>2300000000</v>
          </cell>
          <cell r="E328" t="str">
            <v>WVEM</v>
          </cell>
          <cell r="F328" t="str">
            <v>NG</v>
          </cell>
        </row>
        <row r="329">
          <cell r="B329" t="str">
            <v>GEMEGG27</v>
          </cell>
          <cell r="C329" t="str">
            <v>Gebouw Brugge Hoogstraat 37</v>
          </cell>
          <cell r="D329">
            <v>2210000000</v>
          </cell>
          <cell r="E329" t="str">
            <v>WVEM</v>
          </cell>
          <cell r="F329" t="str">
            <v>Gebouwen (administratief)</v>
          </cell>
        </row>
        <row r="330">
          <cell r="B330" t="str">
            <v>GEMEGG28</v>
          </cell>
          <cell r="C330" t="str">
            <v>Gebouw Brugge Hoogstraat 39</v>
          </cell>
          <cell r="D330">
            <v>2210000000</v>
          </cell>
          <cell r="E330" t="str">
            <v>WVEM</v>
          </cell>
          <cell r="F330" t="str">
            <v>Gebouwen (administratief)</v>
          </cell>
        </row>
        <row r="331">
          <cell r="B331" t="str">
            <v>GEMEGG29</v>
          </cell>
          <cell r="C331" t="str">
            <v>Gebouw Brugge Hoogstraat 41</v>
          </cell>
          <cell r="D331">
            <v>2210000000</v>
          </cell>
          <cell r="E331" t="str">
            <v>WVEM</v>
          </cell>
          <cell r="F331" t="str">
            <v>Gebouwen (administratief)</v>
          </cell>
        </row>
        <row r="332">
          <cell r="B332" t="str">
            <v>GEMEGG30</v>
          </cell>
          <cell r="C332" t="str">
            <v>Gebouw Brugge Verversdijk BKH</v>
          </cell>
          <cell r="D332">
            <v>2210000000</v>
          </cell>
          <cell r="E332" t="str">
            <v>WVEM</v>
          </cell>
          <cell r="F332" t="str">
            <v>Gebouwen (administratief)</v>
          </cell>
        </row>
        <row r="333">
          <cell r="B333" t="str">
            <v>GEMEGG31</v>
          </cell>
          <cell r="C333" t="str">
            <v>Gebouw Brugge Verversdijk IBM</v>
          </cell>
          <cell r="D333">
            <v>2210000000</v>
          </cell>
          <cell r="E333" t="str">
            <v>WVEM</v>
          </cell>
          <cell r="F333" t="str">
            <v>Gebouwen (administratief)</v>
          </cell>
        </row>
        <row r="334">
          <cell r="B334" t="str">
            <v>GEMEGG32</v>
          </cell>
          <cell r="C334" t="str">
            <v>Gebouw Gistel</v>
          </cell>
          <cell r="D334">
            <v>2210000000</v>
          </cell>
          <cell r="E334" t="str">
            <v>WVEM</v>
          </cell>
          <cell r="F334" t="str">
            <v>Gebouwen (administratief)</v>
          </cell>
        </row>
        <row r="335">
          <cell r="B335" t="str">
            <v>GEMEGG33</v>
          </cell>
          <cell r="C335" t="str">
            <v>Gebouw HBK garage Centrale</v>
          </cell>
          <cell r="D335">
            <v>2210000000</v>
          </cell>
          <cell r="E335" t="str">
            <v>WVEM</v>
          </cell>
          <cell r="F335" t="str">
            <v>Gebouwen (administratief)</v>
          </cell>
        </row>
        <row r="336">
          <cell r="B336" t="str">
            <v>GEMEGG34</v>
          </cell>
          <cell r="C336" t="str">
            <v>Gebouw HBK Vaarnewijkstraat</v>
          </cell>
          <cell r="D336">
            <v>2210000000</v>
          </cell>
          <cell r="E336" t="str">
            <v>WVEM</v>
          </cell>
          <cell r="F336" t="str">
            <v>Gebouwen (administratief)</v>
          </cell>
        </row>
        <row r="337">
          <cell r="B337" t="str">
            <v>GEMEGG35</v>
          </cell>
          <cell r="C337" t="str">
            <v>Gebouw HBK Stadsbader</v>
          </cell>
          <cell r="D337">
            <v>2210000000</v>
          </cell>
          <cell r="E337" t="str">
            <v>WVEM</v>
          </cell>
          <cell r="F337" t="str">
            <v>Gebouwen (administratief)</v>
          </cell>
        </row>
        <row r="338">
          <cell r="B338" t="str">
            <v>GEMEGG36</v>
          </cell>
          <cell r="C338" t="str">
            <v>Gebouw HBK Wallays</v>
          </cell>
          <cell r="D338">
            <v>2210000000</v>
          </cell>
          <cell r="E338" t="str">
            <v>WVEM</v>
          </cell>
          <cell r="F338" t="str">
            <v>Gebouwen (administratief)</v>
          </cell>
        </row>
        <row r="339">
          <cell r="B339" t="str">
            <v>GEMEGG37</v>
          </cell>
          <cell r="C339" t="str">
            <v>Gebouw Middelkerke</v>
          </cell>
          <cell r="D339">
            <v>2210000000</v>
          </cell>
          <cell r="E339" t="str">
            <v>WVEM</v>
          </cell>
          <cell r="F339" t="str">
            <v>Gebouwen (administratief)</v>
          </cell>
        </row>
        <row r="340">
          <cell r="B340" t="str">
            <v>GEMEGG38</v>
          </cell>
          <cell r="C340" t="str">
            <v>Gebouw Torhout Heidebloem</v>
          </cell>
          <cell r="D340">
            <v>2210000000</v>
          </cell>
          <cell r="E340" t="str">
            <v>WVEM</v>
          </cell>
          <cell r="F340" t="str">
            <v>Gebouwen (administratief)</v>
          </cell>
        </row>
        <row r="341">
          <cell r="B341" t="str">
            <v>GEMEGG39</v>
          </cell>
          <cell r="C341" t="str">
            <v>Gebouw Torhout</v>
          </cell>
          <cell r="D341">
            <v>2210000000</v>
          </cell>
          <cell r="E341" t="str">
            <v>WVEM</v>
          </cell>
          <cell r="F341" t="str">
            <v>Gebouwen (administratief)</v>
          </cell>
        </row>
        <row r="342">
          <cell r="B342" t="str">
            <v>GEMEGG41</v>
          </cell>
          <cell r="C342" t="str">
            <v>Gebouw Torhout Samsonite</v>
          </cell>
          <cell r="D342">
            <v>2210000000</v>
          </cell>
          <cell r="E342" t="str">
            <v>WVEM</v>
          </cell>
          <cell r="F342" t="str">
            <v>Gebouwen (administratief)</v>
          </cell>
        </row>
        <row r="343">
          <cell r="B343" t="str">
            <v>GEMEGG42</v>
          </cell>
          <cell r="C343" t="str">
            <v>Gebouw Vosselaar Nijverheidsst</v>
          </cell>
          <cell r="D343">
            <v>2210000000</v>
          </cell>
          <cell r="E343" t="str">
            <v>WVEM</v>
          </cell>
          <cell r="F343" t="str">
            <v>Gebouwen (administratief)</v>
          </cell>
        </row>
        <row r="344">
          <cell r="B344" t="str">
            <v>GEMEGG43</v>
          </cell>
          <cell r="C344" t="str">
            <v>Gebouw Dilbeek Noordkustlaan</v>
          </cell>
          <cell r="D344">
            <v>2210000000</v>
          </cell>
          <cell r="E344" t="str">
            <v>WVEM</v>
          </cell>
          <cell r="F344" t="str">
            <v>Gebouwen (administratief)</v>
          </cell>
        </row>
        <row r="345">
          <cell r="B345" t="str">
            <v>GEMEGG44</v>
          </cell>
          <cell r="C345" t="str">
            <v>NIEUW GEBOUW TORHOUT</v>
          </cell>
          <cell r="D345">
            <v>2210000000</v>
          </cell>
          <cell r="E345" t="str">
            <v>WVEM</v>
          </cell>
          <cell r="F345" t="str">
            <v>Gebouwen (administratief)</v>
          </cell>
        </row>
        <row r="346">
          <cell r="B346" t="str">
            <v>GEMETG10</v>
          </cell>
          <cell r="C346" t="str">
            <v>Terreinen gemeen</v>
          </cell>
          <cell r="D346">
            <v>2200000000</v>
          </cell>
          <cell r="E346" t="str">
            <v>WVEM</v>
          </cell>
          <cell r="F346" t="str">
            <v>Terreinen (gemeen)</v>
          </cell>
        </row>
        <row r="347">
          <cell r="B347" t="str">
            <v>PRODP010</v>
          </cell>
          <cell r="C347" t="str">
            <v>BURGELIJKE BOUWKUNDE</v>
          </cell>
          <cell r="D347">
            <v>2210000000</v>
          </cell>
          <cell r="E347" t="str">
            <v>PROD</v>
          </cell>
          <cell r="F347" t="str">
            <v>NG</v>
          </cell>
        </row>
        <row r="348">
          <cell r="B348" t="str">
            <v>PRODP020</v>
          </cell>
          <cell r="C348" t="str">
            <v>ALTERNATORS &amp; HULPTOEST.ELEKTR</v>
          </cell>
          <cell r="D348">
            <v>2300000000</v>
          </cell>
          <cell r="E348" t="str">
            <v>PROD</v>
          </cell>
          <cell r="F348" t="str">
            <v>NG</v>
          </cell>
        </row>
        <row r="349">
          <cell r="B349" t="str">
            <v>PRODP030</v>
          </cell>
          <cell r="C349" t="str">
            <v>HS UITR.</v>
          </cell>
          <cell r="D349">
            <v>2300000000</v>
          </cell>
          <cell r="E349" t="str">
            <v>PROD</v>
          </cell>
          <cell r="F349" t="str">
            <v>NG</v>
          </cell>
        </row>
        <row r="350">
          <cell r="B350" t="str">
            <v>PRODP050</v>
          </cell>
          <cell r="C350" t="str">
            <v>METING BEDIENING REGELING AUTO</v>
          </cell>
          <cell r="D350">
            <v>2300000000</v>
          </cell>
          <cell r="E350" t="str">
            <v>PROD</v>
          </cell>
          <cell r="F350" t="str">
            <v>NG</v>
          </cell>
        </row>
        <row r="351">
          <cell r="B351" t="str">
            <v>PRODP060</v>
          </cell>
          <cell r="C351" t="str">
            <v>ALGEMENE UITR.</v>
          </cell>
          <cell r="D351">
            <v>2300000000</v>
          </cell>
          <cell r="E351" t="str">
            <v>PROD</v>
          </cell>
          <cell r="F351" t="str">
            <v>NG</v>
          </cell>
        </row>
        <row r="352">
          <cell r="B352" t="str">
            <v>PRODP070</v>
          </cell>
          <cell r="C352" t="str">
            <v>TURBINES &amp; HULPTOESTELLEN</v>
          </cell>
          <cell r="D352">
            <v>2300000000</v>
          </cell>
          <cell r="E352" t="str">
            <v>PROD</v>
          </cell>
          <cell r="F352" t="str">
            <v>NG</v>
          </cell>
        </row>
        <row r="353">
          <cell r="B353" t="str">
            <v>PRODP080</v>
          </cell>
          <cell r="C353" t="str">
            <v>METING BEDIENING REGELING AUTO</v>
          </cell>
          <cell r="D353">
            <v>2300000000</v>
          </cell>
          <cell r="E353" t="str">
            <v>PROD</v>
          </cell>
          <cell r="F353" t="str">
            <v>NG</v>
          </cell>
        </row>
        <row r="354">
          <cell r="B354" t="str">
            <v>PRODP090</v>
          </cell>
          <cell r="C354" t="str">
            <v>UITR.OPSLAAN &amp; BEHANDELEN DER</v>
          </cell>
          <cell r="D354">
            <v>2300000000</v>
          </cell>
          <cell r="E354" t="str">
            <v>PROD</v>
          </cell>
          <cell r="F354" t="str">
            <v>NG</v>
          </cell>
        </row>
        <row r="355">
          <cell r="B355" t="str">
            <v>PRODP100</v>
          </cell>
          <cell r="C355" t="str">
            <v>VERM.TRANSFO (BELASTINGREGELAA</v>
          </cell>
          <cell r="D355">
            <v>2300000000</v>
          </cell>
          <cell r="E355" t="str">
            <v>PROD</v>
          </cell>
          <cell r="F355" t="str">
            <v>NG</v>
          </cell>
        </row>
        <row r="356">
          <cell r="B356" t="str">
            <v>PRODP110</v>
          </cell>
          <cell r="C356" t="str">
            <v>METING BEDIENING REGELING AUTO</v>
          </cell>
          <cell r="D356">
            <v>2300000000</v>
          </cell>
          <cell r="E356" t="str">
            <v>PROD</v>
          </cell>
          <cell r="F356" t="str">
            <v>NG</v>
          </cell>
        </row>
        <row r="357">
          <cell r="B357" t="str">
            <v>PRODP120</v>
          </cell>
          <cell r="C357" t="str">
            <v>METING BEDIENING REGELING AUTO</v>
          </cell>
          <cell r="D357">
            <v>2300000000</v>
          </cell>
          <cell r="E357" t="str">
            <v>PROD</v>
          </cell>
          <cell r="F357" t="str">
            <v>NG</v>
          </cell>
        </row>
        <row r="358">
          <cell r="B358" t="str">
            <v>PRODPG10</v>
          </cell>
          <cell r="C358" t="str">
            <v>GARAGE UITR.</v>
          </cell>
          <cell r="D358">
            <v>2300000000</v>
          </cell>
          <cell r="E358" t="str">
            <v>PROD</v>
          </cell>
          <cell r="F358" t="str">
            <v>NG</v>
          </cell>
        </row>
        <row r="359">
          <cell r="B359" t="str">
            <v>PRODPG20</v>
          </cell>
          <cell r="C359" t="str">
            <v>OPSLAGPLAATS CHEMISCHE PRODUKT</v>
          </cell>
          <cell r="D359">
            <v>2210000000</v>
          </cell>
          <cell r="E359" t="str">
            <v>PROD</v>
          </cell>
          <cell r="F359" t="str">
            <v>NG</v>
          </cell>
        </row>
        <row r="360">
          <cell r="B360" t="str">
            <v>PRODPG30</v>
          </cell>
          <cell r="C360" t="str">
            <v>ALTERNATORS &amp; HULPTOEST.ELEKTR</v>
          </cell>
          <cell r="D360">
            <v>2300000000</v>
          </cell>
          <cell r="E360" t="str">
            <v>PROD</v>
          </cell>
          <cell r="F360" t="str">
            <v>NG</v>
          </cell>
        </row>
        <row r="361">
          <cell r="B361" t="str">
            <v>PRODPG40</v>
          </cell>
          <cell r="C361" t="str">
            <v>DEMINERALISATIE INSTALLATIE</v>
          </cell>
          <cell r="D361">
            <v>2300000000</v>
          </cell>
          <cell r="E361" t="str">
            <v>PROD</v>
          </cell>
          <cell r="F361" t="str">
            <v>NG</v>
          </cell>
        </row>
        <row r="362">
          <cell r="B362" t="str">
            <v>PRODPG50</v>
          </cell>
          <cell r="C362" t="str">
            <v>WASPLAATS GARAGE</v>
          </cell>
          <cell r="D362">
            <v>2210000000</v>
          </cell>
          <cell r="E362" t="str">
            <v>PROD</v>
          </cell>
          <cell r="F362" t="str">
            <v>NG</v>
          </cell>
        </row>
        <row r="363">
          <cell r="B363" t="str">
            <v>PRODPG60</v>
          </cell>
          <cell r="C363" t="str">
            <v>WONING (EXCL GROND) STADSBADER</v>
          </cell>
          <cell r="D363">
            <v>2210000000</v>
          </cell>
          <cell r="E363" t="str">
            <v>PROD</v>
          </cell>
          <cell r="F363" t="str">
            <v>NG</v>
          </cell>
        </row>
        <row r="364">
          <cell r="B364" t="str">
            <v>PRODPG70</v>
          </cell>
          <cell r="C364" t="str">
            <v>WONING (INCL GROND)WALLAYS FEL</v>
          </cell>
          <cell r="D364">
            <v>2210000000</v>
          </cell>
          <cell r="E364" t="str">
            <v>PROD</v>
          </cell>
          <cell r="F364" t="str">
            <v>NG</v>
          </cell>
        </row>
        <row r="365">
          <cell r="B365" t="str">
            <v>PRODTP05</v>
          </cell>
          <cell r="C365" t="str">
            <v>RESERVETERREIN CENTRALE /STADS</v>
          </cell>
          <cell r="D365">
            <v>2200000000</v>
          </cell>
          <cell r="E365" t="str">
            <v>PROD</v>
          </cell>
          <cell r="F365" t="str">
            <v>NG</v>
          </cell>
        </row>
        <row r="366">
          <cell r="B366" t="str">
            <v>PRODTP10</v>
          </cell>
          <cell r="C366" t="str">
            <v>TERREINEN</v>
          </cell>
          <cell r="D366">
            <v>2200000000</v>
          </cell>
          <cell r="E366" t="str">
            <v>PROD</v>
          </cell>
          <cell r="F366" t="str">
            <v>NG</v>
          </cell>
        </row>
        <row r="367">
          <cell r="B367" t="str">
            <v>PRODTP20</v>
          </cell>
          <cell r="C367" t="str">
            <v>LOODS RESERVETERREIN CENTRALE</v>
          </cell>
          <cell r="D367">
            <v>2210000000</v>
          </cell>
          <cell r="E367" t="str">
            <v>PROD</v>
          </cell>
          <cell r="F367" t="str">
            <v>NG</v>
          </cell>
        </row>
        <row r="368">
          <cell r="B368" t="str">
            <v>PRODUP10</v>
          </cell>
          <cell r="C368" t="str">
            <v>GEM. MEUBILAIR</v>
          </cell>
          <cell r="D368">
            <v>2400000000</v>
          </cell>
          <cell r="E368" t="str">
            <v>PROD</v>
          </cell>
          <cell r="F368" t="str">
            <v>NG</v>
          </cell>
        </row>
        <row r="369">
          <cell r="B369" t="str">
            <v>PRODUP11</v>
          </cell>
          <cell r="C369" t="str">
            <v>GEM GEREEDSCHAP</v>
          </cell>
          <cell r="D369">
            <v>2400000000</v>
          </cell>
          <cell r="E369" t="str">
            <v>PROD</v>
          </cell>
          <cell r="F369" t="str">
            <v>NG</v>
          </cell>
        </row>
        <row r="370">
          <cell r="B370" t="str">
            <v>PRODUP12</v>
          </cell>
          <cell r="C370" t="str">
            <v>GEM. BIBLIOTHEEKMEUBILAIR</v>
          </cell>
          <cell r="D370">
            <v>2400000000</v>
          </cell>
          <cell r="E370" t="str">
            <v>PROD</v>
          </cell>
          <cell r="F370" t="str">
            <v>NG</v>
          </cell>
        </row>
        <row r="371">
          <cell r="B371" t="str">
            <v>PRODUP13</v>
          </cell>
          <cell r="C371" t="str">
            <v>GEM. INSTALL. MECHANOGR</v>
          </cell>
          <cell r="D371">
            <v>2420000000</v>
          </cell>
          <cell r="E371" t="str">
            <v>PROD</v>
          </cell>
          <cell r="F371" t="str">
            <v>NG</v>
          </cell>
        </row>
        <row r="372">
          <cell r="B372" t="str">
            <v>TR36D500</v>
          </cell>
          <cell r="C372" t="str">
            <v>36KV GEBOUW</v>
          </cell>
          <cell r="D372">
            <v>2300000000</v>
          </cell>
          <cell r="E372" t="str">
            <v>WVHS</v>
          </cell>
          <cell r="F372" t="str">
            <v>Posten</v>
          </cell>
        </row>
        <row r="373">
          <cell r="B373" t="str">
            <v>TR36D505</v>
          </cell>
          <cell r="C373" t="str">
            <v>36KV GEBOUW UITRUSTING</v>
          </cell>
          <cell r="D373">
            <v>2300000000</v>
          </cell>
          <cell r="E373" t="str">
            <v>WVHS</v>
          </cell>
          <cell r="F373" t="str">
            <v>Posten</v>
          </cell>
        </row>
        <row r="374">
          <cell r="B374" t="str">
            <v>TR36D520</v>
          </cell>
          <cell r="C374" t="str">
            <v>36KV Transformatoren</v>
          </cell>
          <cell r="D374">
            <v>2300000000</v>
          </cell>
          <cell r="E374" t="str">
            <v>WVHS</v>
          </cell>
          <cell r="F374" t="str">
            <v>Posten</v>
          </cell>
        </row>
        <row r="375">
          <cell r="B375" t="str">
            <v>TR36D530</v>
          </cell>
          <cell r="C375" t="str">
            <v>36KV ONDERGRONDS NET</v>
          </cell>
          <cell r="D375">
            <v>2300000000</v>
          </cell>
          <cell r="E375" t="str">
            <v>WVHS</v>
          </cell>
          <cell r="F375" t="str">
            <v>Kabels</v>
          </cell>
        </row>
        <row r="376">
          <cell r="B376" t="str">
            <v>TR36D535</v>
          </cell>
          <cell r="C376" t="str">
            <v>36KV BOVENGRONDS NET</v>
          </cell>
          <cell r="D376">
            <v>2300000000</v>
          </cell>
          <cell r="E376" t="str">
            <v>WVHS</v>
          </cell>
          <cell r="F376" t="str">
            <v>Lijnen</v>
          </cell>
        </row>
        <row r="377">
          <cell r="B377" t="str">
            <v>TR36D539</v>
          </cell>
          <cell r="C377" t="str">
            <v>36KV HOOFDPOST TELECONTROLE</v>
          </cell>
          <cell r="D377">
            <v>2300000000</v>
          </cell>
          <cell r="E377" t="str">
            <v>WVHS</v>
          </cell>
          <cell r="F377" t="str">
            <v>Posten</v>
          </cell>
        </row>
        <row r="378">
          <cell r="B378" t="str">
            <v>TR36D599</v>
          </cell>
          <cell r="C378" t="str">
            <v>36KV NIET-TOEWIJSBAAR DEEL</v>
          </cell>
          <cell r="D378">
            <v>2300000000</v>
          </cell>
          <cell r="E378" t="str">
            <v>WVHS</v>
          </cell>
          <cell r="F378" t="str">
            <v>Posten</v>
          </cell>
        </row>
        <row r="379">
          <cell r="B379" t="str">
            <v>TR36TD99</v>
          </cell>
          <cell r="C379" t="str">
            <v>36KV TERREINEN</v>
          </cell>
          <cell r="D379">
            <v>2200000000</v>
          </cell>
          <cell r="E379" t="str">
            <v>WVHS</v>
          </cell>
          <cell r="F379" t="str">
            <v>Posten</v>
          </cell>
        </row>
        <row r="380">
          <cell r="B380" t="str">
            <v>TR36UD10</v>
          </cell>
          <cell r="C380" t="str">
            <v>GEM GEREEDSCHAP</v>
          </cell>
          <cell r="D380">
            <v>2400000000</v>
          </cell>
          <cell r="E380" t="str">
            <v>WVHS</v>
          </cell>
          <cell r="F380" t="str">
            <v>Gereedschap / Uitrusting</v>
          </cell>
        </row>
        <row r="381">
          <cell r="B381" t="str">
            <v>TR36UD11</v>
          </cell>
          <cell r="C381" t="str">
            <v>GEM. INSTALL. MECHANOGR</v>
          </cell>
          <cell r="D381">
            <v>2420000000</v>
          </cell>
          <cell r="E381" t="str">
            <v>WVHS</v>
          </cell>
          <cell r="F381" t="str">
            <v>Gereedschap / Uitrusting</v>
          </cell>
        </row>
        <row r="382">
          <cell r="B382" t="str">
            <v>ZZ74JS2</v>
          </cell>
          <cell r="C382" t="str">
            <v>Ford Courier 1.8D</v>
          </cell>
          <cell r="D382">
            <v>2410000000</v>
          </cell>
          <cell r="E382" t="str">
            <v>WVLS</v>
          </cell>
          <cell r="F382" t="str">
            <v>Rollend Materieel (eigen)</v>
          </cell>
        </row>
        <row r="383">
          <cell r="B383" t="str">
            <v>ZZ8CS69</v>
          </cell>
          <cell r="C383" t="str">
            <v>Ford Transit 150 LWB</v>
          </cell>
          <cell r="D383">
            <v>2410000000</v>
          </cell>
          <cell r="E383" t="str">
            <v>WVLS</v>
          </cell>
          <cell r="F383" t="str">
            <v>Rollend Materieel (eigen)</v>
          </cell>
        </row>
        <row r="384">
          <cell r="B384" t="str">
            <v>ZZ8CS691</v>
          </cell>
          <cell r="C384" t="str">
            <v>Ford Transit 150 LWB</v>
          </cell>
          <cell r="D384">
            <v>2410000000</v>
          </cell>
          <cell r="E384" t="str">
            <v>WVEM</v>
          </cell>
          <cell r="F384" t="str">
            <v>Rollend Materieel (eigen)</v>
          </cell>
        </row>
        <row r="385">
          <cell r="B385" t="str">
            <v>ZZAHW032</v>
          </cell>
          <cell r="C385" t="str">
            <v>AANHANGWAGEN H200/40 GISTEL</v>
          </cell>
          <cell r="D385">
            <v>2410000000</v>
          </cell>
          <cell r="E385" t="str">
            <v>WVLS</v>
          </cell>
          <cell r="F385" t="str">
            <v>Rollend Materieel (eigen)</v>
          </cell>
        </row>
        <row r="386">
          <cell r="B386" t="str">
            <v>ZZAHW033</v>
          </cell>
          <cell r="C386" t="str">
            <v>AANHANGWAGEN H260/40 GISTEL</v>
          </cell>
          <cell r="D386">
            <v>2410000000</v>
          </cell>
          <cell r="E386" t="str">
            <v>WVGS</v>
          </cell>
          <cell r="F386" t="str">
            <v>Rollend Materieel (eigen)</v>
          </cell>
        </row>
        <row r="387">
          <cell r="B387" t="str">
            <v>ZZAHW034</v>
          </cell>
          <cell r="C387" t="str">
            <v>AANHANGWAGEN H150/40 HBK</v>
          </cell>
          <cell r="D387">
            <v>2410000000</v>
          </cell>
          <cell r="E387" t="str">
            <v>WVTL</v>
          </cell>
          <cell r="F387" t="str">
            <v>Rollend Materieel (eigen)</v>
          </cell>
        </row>
        <row r="388">
          <cell r="B388" t="str">
            <v>ZZAHW035</v>
          </cell>
          <cell r="C388" t="str">
            <v>AANHANGWAGEN H200/40 MVD</v>
          </cell>
          <cell r="D388">
            <v>2410000000</v>
          </cell>
          <cell r="E388" t="str">
            <v>WVEM</v>
          </cell>
          <cell r="F388" t="str">
            <v>Rollend Materieel (eigen)</v>
          </cell>
        </row>
        <row r="389">
          <cell r="B389" t="str">
            <v>ZZAHW036</v>
          </cell>
          <cell r="C389" t="str">
            <v>AANHANGWAGEN 2MX1,3M ATELIER</v>
          </cell>
          <cell r="D389">
            <v>2410000000</v>
          </cell>
          <cell r="E389" t="str">
            <v>WVLS</v>
          </cell>
          <cell r="F389" t="str">
            <v>Rollend Materieel (eigen)</v>
          </cell>
        </row>
        <row r="390">
          <cell r="B390" t="str">
            <v>ZZAHW037</v>
          </cell>
          <cell r="C390" t="str">
            <v>AANHANGWAGEN H260/40 MDK</v>
          </cell>
          <cell r="D390">
            <v>2410000000</v>
          </cell>
          <cell r="E390" t="str">
            <v>WVTL</v>
          </cell>
          <cell r="F390" t="str">
            <v>Rollend Materieel (eigen)</v>
          </cell>
        </row>
        <row r="391">
          <cell r="B391" t="str">
            <v>ZZAHW041</v>
          </cell>
          <cell r="C391" t="str">
            <v>VETTER AANHANGWAGEN</v>
          </cell>
          <cell r="D391">
            <v>2410000000</v>
          </cell>
          <cell r="E391" t="str">
            <v>WVLS</v>
          </cell>
          <cell r="F391" t="str">
            <v>Rollend Materieel (eigen)</v>
          </cell>
        </row>
        <row r="392">
          <cell r="B392" t="str">
            <v>ZZAHW048</v>
          </cell>
          <cell r="C392" t="str">
            <v>HASPELWAGEN</v>
          </cell>
          <cell r="D392">
            <v>2410000000</v>
          </cell>
          <cell r="E392" t="str">
            <v>WVTL</v>
          </cell>
          <cell r="F392" t="str">
            <v>Rollend Materieel (eigen)</v>
          </cell>
        </row>
        <row r="393">
          <cell r="B393" t="str">
            <v>ZZAHW052</v>
          </cell>
          <cell r="C393" t="str">
            <v>HASPELWAGEN TV MIDDELKERKE</v>
          </cell>
          <cell r="D393">
            <v>2410000000</v>
          </cell>
          <cell r="E393" t="str">
            <v>WVTL</v>
          </cell>
          <cell r="F393" t="str">
            <v>Rollend Materieel (eigen)</v>
          </cell>
        </row>
        <row r="394">
          <cell r="B394" t="str">
            <v>ZZAHW053</v>
          </cell>
          <cell r="C394" t="str">
            <v>HASPELWAGEN TV HARELBEKE</v>
          </cell>
          <cell r="D394">
            <v>2410000000</v>
          </cell>
          <cell r="E394" t="str">
            <v>WVTL</v>
          </cell>
          <cell r="F394" t="str">
            <v>Rollend Materieel (eigen)</v>
          </cell>
        </row>
        <row r="395">
          <cell r="B395" t="str">
            <v>ZZAIU816</v>
          </cell>
          <cell r="C395" t="str">
            <v>Ford Transit 350 LWB</v>
          </cell>
          <cell r="D395">
            <v>2410000000</v>
          </cell>
          <cell r="E395" t="str">
            <v>WVLS</v>
          </cell>
          <cell r="F395" t="str">
            <v>Rollend Materieel (eigen)</v>
          </cell>
        </row>
        <row r="396">
          <cell r="B396" t="str">
            <v>ZZAIU821</v>
          </cell>
          <cell r="C396" t="str">
            <v>Ford Transit 350 LWB</v>
          </cell>
          <cell r="D396">
            <v>2410000000</v>
          </cell>
          <cell r="E396" t="str">
            <v>WVLS</v>
          </cell>
          <cell r="F396" t="str">
            <v>Rollend Materieel (eigen)</v>
          </cell>
        </row>
        <row r="397">
          <cell r="B397" t="str">
            <v>ZZAIU823</v>
          </cell>
          <cell r="C397" t="str">
            <v>Ford Transit 120S</v>
          </cell>
          <cell r="D397">
            <v>2410000000</v>
          </cell>
          <cell r="E397" t="str">
            <v>WVTL</v>
          </cell>
          <cell r="F397" t="str">
            <v>Rollend Materieel (eigen)</v>
          </cell>
        </row>
        <row r="398">
          <cell r="B398" t="str">
            <v>ZZAIU831</v>
          </cell>
          <cell r="C398" t="str">
            <v>Ford Transit 350</v>
          </cell>
          <cell r="D398">
            <v>2410000000</v>
          </cell>
          <cell r="E398" t="str">
            <v>WVEM</v>
          </cell>
          <cell r="F398" t="str">
            <v>Rollend Materieel (eigen)</v>
          </cell>
        </row>
        <row r="399">
          <cell r="B399" t="str">
            <v>ZZAIU835</v>
          </cell>
          <cell r="C399" t="str">
            <v>Ford Transit 120S</v>
          </cell>
          <cell r="D399">
            <v>2410000000</v>
          </cell>
          <cell r="E399" t="str">
            <v>WVTL</v>
          </cell>
          <cell r="F399" t="str">
            <v>Rollend Materieel (eigen)</v>
          </cell>
        </row>
        <row r="400">
          <cell r="B400" t="str">
            <v>ZZAIU963</v>
          </cell>
          <cell r="C400" t="str">
            <v>Ford Transit 350 LWB</v>
          </cell>
          <cell r="D400">
            <v>2410000000</v>
          </cell>
          <cell r="E400" t="str">
            <v>WVGS</v>
          </cell>
          <cell r="F400" t="str">
            <v>Rollend Materieel (eigen)</v>
          </cell>
        </row>
        <row r="401">
          <cell r="B401" t="str">
            <v>ZZAIU972</v>
          </cell>
          <cell r="C401" t="str">
            <v>Ford Transit 350 LWB</v>
          </cell>
          <cell r="D401">
            <v>2410000000</v>
          </cell>
          <cell r="E401" t="str">
            <v>WVLS</v>
          </cell>
          <cell r="F401" t="str">
            <v>Rollend Materieel (eigen)</v>
          </cell>
        </row>
        <row r="402">
          <cell r="B402" t="str">
            <v>ZZAIU976</v>
          </cell>
          <cell r="C402" t="str">
            <v>Ford Transit 350 LWB</v>
          </cell>
          <cell r="D402">
            <v>2410000000</v>
          </cell>
          <cell r="E402" t="str">
            <v>WVLS</v>
          </cell>
          <cell r="F402" t="str">
            <v>Rollend Materieel (eigen)</v>
          </cell>
        </row>
        <row r="403">
          <cell r="B403" t="str">
            <v>ZZAIU990</v>
          </cell>
          <cell r="C403" t="str">
            <v>Ford Transit 350 LWB</v>
          </cell>
          <cell r="D403">
            <v>2410000000</v>
          </cell>
          <cell r="E403" t="str">
            <v>WVLS</v>
          </cell>
          <cell r="F403" t="str">
            <v>Rollend Materieel (eigen)</v>
          </cell>
        </row>
        <row r="404">
          <cell r="B404" t="str">
            <v>ZZAIU992</v>
          </cell>
          <cell r="C404" t="str">
            <v>Ford Transit 120S</v>
          </cell>
          <cell r="D404">
            <v>2410000000</v>
          </cell>
          <cell r="E404" t="str">
            <v>WVTL</v>
          </cell>
          <cell r="F404" t="str">
            <v>Rollend Materieel (eigen)</v>
          </cell>
        </row>
        <row r="405">
          <cell r="B405" t="str">
            <v>ZZAVD216</v>
          </cell>
          <cell r="C405" t="str">
            <v>Ford Fiesta Courier</v>
          </cell>
          <cell r="D405">
            <v>2410000000</v>
          </cell>
          <cell r="E405" t="str">
            <v>WVTL</v>
          </cell>
          <cell r="F405" t="str">
            <v>Rollend Materieel (eigen)</v>
          </cell>
        </row>
        <row r="406">
          <cell r="B406" t="str">
            <v>ZZAVD280</v>
          </cell>
          <cell r="C406" t="str">
            <v>Ford Transit 150 LWB</v>
          </cell>
          <cell r="D406">
            <v>2410000000</v>
          </cell>
          <cell r="E406" t="str">
            <v>WVLS</v>
          </cell>
          <cell r="F406" t="str">
            <v>Rollend Materieel (eigen)</v>
          </cell>
        </row>
        <row r="407">
          <cell r="B407" t="str">
            <v>ZZAVD384</v>
          </cell>
          <cell r="C407" t="str">
            <v>Ford Transit 120S</v>
          </cell>
          <cell r="D407">
            <v>2410000000</v>
          </cell>
          <cell r="E407" t="str">
            <v>WVTL</v>
          </cell>
          <cell r="F407" t="str">
            <v>Rollend Materieel (eigen)</v>
          </cell>
        </row>
        <row r="408">
          <cell r="B408" t="str">
            <v>ZZAVD421</v>
          </cell>
          <cell r="C408" t="str">
            <v>Ford Transit 120S</v>
          </cell>
          <cell r="D408">
            <v>2410000000</v>
          </cell>
          <cell r="E408" t="str">
            <v>WVTL</v>
          </cell>
          <cell r="F408" t="str">
            <v>Rollend Materieel (eigen)</v>
          </cell>
        </row>
        <row r="409">
          <cell r="B409" t="str">
            <v>ZZAWV318</v>
          </cell>
          <cell r="C409" t="str">
            <v>Ford Courier 1.8D</v>
          </cell>
          <cell r="D409">
            <v>2410000000</v>
          </cell>
          <cell r="E409" t="str">
            <v>WVLS</v>
          </cell>
          <cell r="F409" t="str">
            <v>Rollend Materieel (eigen)</v>
          </cell>
        </row>
        <row r="410">
          <cell r="B410" t="str">
            <v>ZZAYC290</v>
          </cell>
          <cell r="C410" t="str">
            <v>Ford Escort Clipper 1.8D</v>
          </cell>
          <cell r="D410">
            <v>2410000000</v>
          </cell>
          <cell r="E410" t="str">
            <v>WVTL</v>
          </cell>
          <cell r="F410" t="str">
            <v>Rollend Materieel (eigen)</v>
          </cell>
        </row>
        <row r="411">
          <cell r="B411" t="str">
            <v>ZZBIS864</v>
          </cell>
          <cell r="C411" t="str">
            <v>Ford Courier 1.8</v>
          </cell>
          <cell r="D411">
            <v>2410000000</v>
          </cell>
          <cell r="E411" t="str">
            <v>WVEM</v>
          </cell>
          <cell r="F411" t="str">
            <v>Rollend Materieel (eigen)</v>
          </cell>
        </row>
        <row r="412">
          <cell r="B412" t="str">
            <v>ZZCGC858</v>
          </cell>
          <cell r="C412" t="str">
            <v>Ford Courier 1.8D</v>
          </cell>
          <cell r="D412">
            <v>2410000000</v>
          </cell>
          <cell r="E412" t="str">
            <v>WVLS</v>
          </cell>
          <cell r="F412" t="str">
            <v>Rollend Materieel (eigen)</v>
          </cell>
        </row>
        <row r="413">
          <cell r="B413" t="str">
            <v>ZZCGC891</v>
          </cell>
          <cell r="C413" t="str">
            <v>Ford Courier 1.8</v>
          </cell>
          <cell r="D413">
            <v>2410000000</v>
          </cell>
          <cell r="E413" t="str">
            <v>WVEM</v>
          </cell>
          <cell r="F413" t="str">
            <v>Rollend Materieel (eigen)</v>
          </cell>
        </row>
        <row r="414">
          <cell r="B414" t="str">
            <v>ZZCGC896</v>
          </cell>
          <cell r="C414" t="str">
            <v>Ford Courier 1.8D</v>
          </cell>
          <cell r="D414">
            <v>2410000000</v>
          </cell>
          <cell r="E414" t="str">
            <v>WVLS</v>
          </cell>
          <cell r="F414" t="str">
            <v>Rollend Materieel (eigen)</v>
          </cell>
        </row>
        <row r="415">
          <cell r="B415" t="str">
            <v>ZZCGC905</v>
          </cell>
          <cell r="C415" t="str">
            <v>Ford Fiesta Panel</v>
          </cell>
          <cell r="D415">
            <v>2410000000</v>
          </cell>
          <cell r="E415" t="str">
            <v>WVEM</v>
          </cell>
          <cell r="F415" t="str">
            <v>Rollend Materieel (eigen)</v>
          </cell>
        </row>
        <row r="416">
          <cell r="B416" t="str">
            <v>ZZCGC914</v>
          </cell>
          <cell r="C416" t="str">
            <v>Ford Fiesta Courier</v>
          </cell>
          <cell r="D416">
            <v>2410000000</v>
          </cell>
          <cell r="E416" t="str">
            <v>WVTL</v>
          </cell>
          <cell r="F416" t="str">
            <v>Rollend Materieel (eigen)</v>
          </cell>
        </row>
        <row r="417">
          <cell r="B417" t="str">
            <v>ZZCRR293</v>
          </cell>
          <cell r="C417" t="str">
            <v>Ford Transit</v>
          </cell>
          <cell r="D417">
            <v>2410000000</v>
          </cell>
          <cell r="E417" t="str">
            <v>WVTL</v>
          </cell>
          <cell r="F417" t="str">
            <v>Rollend Materieel (eigen)</v>
          </cell>
        </row>
        <row r="418">
          <cell r="B418" t="str">
            <v>ZZCWL207</v>
          </cell>
          <cell r="C418" t="str">
            <v>Ford Transit 350L</v>
          </cell>
          <cell r="D418">
            <v>2410000000</v>
          </cell>
          <cell r="E418" t="str">
            <v>WVTL</v>
          </cell>
          <cell r="F418" t="str">
            <v>Rollend Materieel (eigen)</v>
          </cell>
        </row>
        <row r="419">
          <cell r="B419" t="str">
            <v>ZZCWL211</v>
          </cell>
          <cell r="C419" t="str">
            <v>Ford Transit 350 LWB</v>
          </cell>
          <cell r="D419">
            <v>2410000000</v>
          </cell>
          <cell r="E419" t="str">
            <v>WVLS</v>
          </cell>
          <cell r="F419" t="str">
            <v>Rollend Materieel (eigen)</v>
          </cell>
        </row>
        <row r="420">
          <cell r="B420" t="str">
            <v>ZZCWL212</v>
          </cell>
          <cell r="C420" t="str">
            <v>Ford Transit 350 LWB</v>
          </cell>
          <cell r="D420">
            <v>2410000000</v>
          </cell>
          <cell r="E420" t="str">
            <v>WVGS</v>
          </cell>
          <cell r="F420" t="str">
            <v>Rollend Materieel (eigen)</v>
          </cell>
        </row>
        <row r="421">
          <cell r="B421" t="str">
            <v>ZZCWL217</v>
          </cell>
          <cell r="C421" t="str">
            <v>Ford Transit 350 LWB</v>
          </cell>
          <cell r="D421">
            <v>2410000000</v>
          </cell>
          <cell r="E421" t="str">
            <v>WVLS</v>
          </cell>
          <cell r="F421" t="str">
            <v>Rollend Materieel (eigen)</v>
          </cell>
        </row>
        <row r="422">
          <cell r="B422" t="str">
            <v>ZZCWT687</v>
          </cell>
          <cell r="C422" t="str">
            <v>Ford Courier 1.8D</v>
          </cell>
          <cell r="D422">
            <v>2410000000</v>
          </cell>
          <cell r="E422" t="str">
            <v>WVEM</v>
          </cell>
          <cell r="F422" t="str">
            <v>Rollend Materieel (eigen)</v>
          </cell>
        </row>
        <row r="423">
          <cell r="B423" t="str">
            <v>ZZCXA853</v>
          </cell>
          <cell r="C423" t="str">
            <v>BMW 525D TOURING</v>
          </cell>
          <cell r="D423">
            <v>2410000000</v>
          </cell>
          <cell r="E423" t="str">
            <v>WVEM</v>
          </cell>
          <cell r="F423" t="str">
            <v>Rollend Materieel (eigen)</v>
          </cell>
        </row>
        <row r="424">
          <cell r="B424" t="str">
            <v>ZZDEU394</v>
          </cell>
          <cell r="C424" t="str">
            <v>Ford Courier 1.8D</v>
          </cell>
          <cell r="D424">
            <v>2410000000</v>
          </cell>
          <cell r="E424" t="str">
            <v>WVLS</v>
          </cell>
          <cell r="F424" t="str">
            <v>Rollend Materieel (eigen)</v>
          </cell>
        </row>
        <row r="425">
          <cell r="B425" t="str">
            <v>ZZDFM238</v>
          </cell>
          <cell r="C425" t="str">
            <v>Ford Transit 200S</v>
          </cell>
          <cell r="D425">
            <v>2410000000</v>
          </cell>
          <cell r="E425" t="str">
            <v>WVTL</v>
          </cell>
          <cell r="F425" t="str">
            <v>Rollend Materieel (eigen)</v>
          </cell>
        </row>
        <row r="426">
          <cell r="B426" t="str">
            <v>ZZDFM241</v>
          </cell>
          <cell r="C426" t="str">
            <v>Ford Transit 350 LWB</v>
          </cell>
          <cell r="D426">
            <v>2410000000</v>
          </cell>
          <cell r="E426" t="str">
            <v>WVGS</v>
          </cell>
          <cell r="F426" t="str">
            <v>Rollend Materieel (eigen)</v>
          </cell>
        </row>
        <row r="427">
          <cell r="B427" t="str">
            <v>ZZDFM256</v>
          </cell>
          <cell r="C427" t="str">
            <v>Ford Transit 350 LWB</v>
          </cell>
          <cell r="D427">
            <v>2410000000</v>
          </cell>
          <cell r="E427" t="str">
            <v>WVLS</v>
          </cell>
          <cell r="F427" t="str">
            <v>Rollend Materieel (eigen)</v>
          </cell>
        </row>
        <row r="428">
          <cell r="B428" t="str">
            <v>ZZDFW794</v>
          </cell>
          <cell r="C428" t="str">
            <v>Ford Transit 300S</v>
          </cell>
          <cell r="D428">
            <v>2410000000</v>
          </cell>
          <cell r="E428" t="str">
            <v>WVTL</v>
          </cell>
          <cell r="F428" t="str">
            <v>Rollend Materieel (eigen)</v>
          </cell>
        </row>
        <row r="429">
          <cell r="B429" t="str">
            <v>ZZDFW800</v>
          </cell>
          <cell r="C429" t="str">
            <v>Ford Transit 300S</v>
          </cell>
          <cell r="D429">
            <v>2410000000</v>
          </cell>
          <cell r="E429" t="str">
            <v>WVTL</v>
          </cell>
          <cell r="F429" t="str">
            <v>Rollend Materieel (eigen)</v>
          </cell>
        </row>
        <row r="430">
          <cell r="B430" t="str">
            <v>ZZDFW801</v>
          </cell>
          <cell r="C430" t="str">
            <v>Ford Transit 300S</v>
          </cell>
          <cell r="D430">
            <v>2410000000</v>
          </cell>
          <cell r="E430" t="str">
            <v>WVTL</v>
          </cell>
          <cell r="F430" t="str">
            <v>Rollend Materieel (eigen)</v>
          </cell>
        </row>
        <row r="431">
          <cell r="B431" t="str">
            <v>ZZDFW803</v>
          </cell>
          <cell r="C431" t="str">
            <v>Ford Transit 350 LWB</v>
          </cell>
          <cell r="D431">
            <v>2410000000</v>
          </cell>
          <cell r="E431" t="str">
            <v>WVLS</v>
          </cell>
          <cell r="F431" t="str">
            <v>Rollend Materieel (eigen)</v>
          </cell>
        </row>
        <row r="432">
          <cell r="B432" t="str">
            <v>ZZDFW805</v>
          </cell>
          <cell r="C432" t="str">
            <v>Ford Transit 350 LWB</v>
          </cell>
          <cell r="D432">
            <v>2410000000</v>
          </cell>
          <cell r="E432" t="str">
            <v>WVLS</v>
          </cell>
          <cell r="F432" t="str">
            <v>Rollend Materieel (eigen)</v>
          </cell>
        </row>
        <row r="433">
          <cell r="B433" t="str">
            <v>ZZDKT328</v>
          </cell>
          <cell r="C433" t="str">
            <v>Renault Express</v>
          </cell>
          <cell r="D433">
            <v>2410000000</v>
          </cell>
          <cell r="E433" t="str">
            <v>WVEM</v>
          </cell>
          <cell r="F433" t="str">
            <v>Rollend Materieel (eigen)</v>
          </cell>
        </row>
        <row r="434">
          <cell r="B434" t="str">
            <v>ZZDPD309</v>
          </cell>
          <cell r="C434" t="str">
            <v>RUTHMANN TS 150-10234</v>
          </cell>
          <cell r="D434">
            <v>2410000000</v>
          </cell>
          <cell r="E434" t="str">
            <v>WVLS</v>
          </cell>
          <cell r="F434" t="str">
            <v>Rollend Materieel (eigen)</v>
          </cell>
        </row>
        <row r="435">
          <cell r="B435" t="str">
            <v>ZZDRP452</v>
          </cell>
          <cell r="C435" t="str">
            <v>Ford Fiesta Courier 1.8D</v>
          </cell>
          <cell r="D435">
            <v>2410000000</v>
          </cell>
          <cell r="E435" t="str">
            <v>WVTL</v>
          </cell>
          <cell r="F435" t="str">
            <v>Rollend Materieel (eigen)</v>
          </cell>
        </row>
        <row r="436">
          <cell r="B436" t="str">
            <v>ZZDTS761</v>
          </cell>
          <cell r="C436" t="str">
            <v>Ford Transit 150L</v>
          </cell>
          <cell r="D436">
            <v>2410000000</v>
          </cell>
          <cell r="E436" t="str">
            <v>WVTL</v>
          </cell>
          <cell r="F436" t="str">
            <v>Rollend Materieel (eigen)</v>
          </cell>
        </row>
        <row r="437">
          <cell r="B437" t="str">
            <v>ZZDVE694</v>
          </cell>
          <cell r="C437" t="str">
            <v>Renault M210</v>
          </cell>
          <cell r="D437">
            <v>2410000000</v>
          </cell>
          <cell r="E437" t="str">
            <v>WVLS</v>
          </cell>
          <cell r="F437" t="str">
            <v>Rollend Materieel (eigen)</v>
          </cell>
        </row>
        <row r="438">
          <cell r="B438" t="str">
            <v>ZZDXW334</v>
          </cell>
          <cell r="C438" t="str">
            <v>Ford Focus Clipper 1.8 TDI</v>
          </cell>
          <cell r="D438">
            <v>2410000000</v>
          </cell>
          <cell r="E438" t="str">
            <v>WVEM</v>
          </cell>
          <cell r="F438" t="str">
            <v>Rollend Materieel (eigen)</v>
          </cell>
        </row>
        <row r="439">
          <cell r="B439" t="str">
            <v>ZZFEM849</v>
          </cell>
          <cell r="C439" t="str">
            <v>Ford Fiesta 1.8D</v>
          </cell>
          <cell r="D439">
            <v>2410000000</v>
          </cell>
          <cell r="E439" t="str">
            <v>WVEM</v>
          </cell>
          <cell r="F439" t="str">
            <v>Rollend Materieel (eigen)</v>
          </cell>
        </row>
        <row r="440">
          <cell r="B440" t="str">
            <v>ZZFNU397</v>
          </cell>
          <cell r="C440" t="str">
            <v>Mercedes TN308</v>
          </cell>
          <cell r="D440">
            <v>2410000000</v>
          </cell>
          <cell r="E440" t="str">
            <v>WVGS</v>
          </cell>
          <cell r="F440" t="str">
            <v>Rollend Materieel (eigen)</v>
          </cell>
        </row>
        <row r="441">
          <cell r="B441" t="str">
            <v>ZZFNU411</v>
          </cell>
          <cell r="C441" t="str">
            <v>Mercedes TN308</v>
          </cell>
          <cell r="D441">
            <v>2410000000</v>
          </cell>
          <cell r="E441" t="str">
            <v>WVGS</v>
          </cell>
          <cell r="F441" t="str">
            <v>Rollend Materieel (eigen)</v>
          </cell>
        </row>
        <row r="442">
          <cell r="B442" t="str">
            <v>ZZFTM286</v>
          </cell>
          <cell r="C442" t="str">
            <v>DAF FA 45</v>
          </cell>
          <cell r="D442">
            <v>2410000000</v>
          </cell>
          <cell r="E442" t="str">
            <v>WVLS</v>
          </cell>
          <cell r="F442" t="str">
            <v>Rollend Materieel (eigen)</v>
          </cell>
        </row>
        <row r="443">
          <cell r="B443" t="str">
            <v>ZZFTW704</v>
          </cell>
          <cell r="C443" t="str">
            <v>DAF FA 45</v>
          </cell>
          <cell r="D443">
            <v>2410000000</v>
          </cell>
          <cell r="E443" t="str">
            <v>WVLS</v>
          </cell>
          <cell r="F443" t="str">
            <v>Rollend Materieel (eigen)</v>
          </cell>
        </row>
        <row r="444">
          <cell r="B444" t="str">
            <v>ZZFXW723</v>
          </cell>
          <cell r="C444" t="str">
            <v>Ford Fiesta Courier 1.8D</v>
          </cell>
          <cell r="D444">
            <v>2410000000</v>
          </cell>
          <cell r="E444" t="str">
            <v>WVGS</v>
          </cell>
          <cell r="F444" t="str">
            <v>Rollend Materieel (eigen)</v>
          </cell>
        </row>
        <row r="445">
          <cell r="B445" t="str">
            <v>ZZFXW725</v>
          </cell>
          <cell r="C445" t="str">
            <v>Ford Fiesta Courier 1.8D</v>
          </cell>
          <cell r="D445">
            <v>2410000000</v>
          </cell>
          <cell r="E445" t="str">
            <v>WVTL</v>
          </cell>
          <cell r="F445" t="str">
            <v>Rollend Materieel (eigen)</v>
          </cell>
        </row>
        <row r="446">
          <cell r="B446" t="str">
            <v>ZZFZZ664</v>
          </cell>
          <cell r="C446" t="str">
            <v>Ford Transit 120S</v>
          </cell>
          <cell r="D446">
            <v>2410000000</v>
          </cell>
          <cell r="E446" t="str">
            <v>WVTL</v>
          </cell>
          <cell r="F446" t="str">
            <v>Rollend Materieel (eigen)</v>
          </cell>
        </row>
        <row r="447">
          <cell r="B447" t="str">
            <v>ZZFZZ704</v>
          </cell>
          <cell r="C447" t="str">
            <v>Ford Transit 120S</v>
          </cell>
          <cell r="D447">
            <v>2410000000</v>
          </cell>
          <cell r="E447" t="str">
            <v>WVTL</v>
          </cell>
          <cell r="F447" t="str">
            <v>Rollend Materieel (eigen)</v>
          </cell>
        </row>
        <row r="448">
          <cell r="B448" t="str">
            <v>ZZFZZ730</v>
          </cell>
          <cell r="C448" t="str">
            <v>Ford Transit 120S</v>
          </cell>
          <cell r="D448">
            <v>2410000000</v>
          </cell>
          <cell r="E448" t="str">
            <v>WVTL</v>
          </cell>
          <cell r="F448" t="str">
            <v>Rollend Materieel (eigen)</v>
          </cell>
        </row>
        <row r="449">
          <cell r="B449" t="str">
            <v>ZZGIB105</v>
          </cell>
          <cell r="C449" t="str">
            <v>Ford Transit 350 LWB</v>
          </cell>
          <cell r="D449">
            <v>2410000000</v>
          </cell>
          <cell r="E449" t="str">
            <v>WVGS</v>
          </cell>
          <cell r="F449" t="str">
            <v>Rollend Materieel (eigen)</v>
          </cell>
        </row>
        <row r="450">
          <cell r="B450" t="str">
            <v>ZZGIB106</v>
          </cell>
          <cell r="C450" t="str">
            <v>Ford Transit 350 LWB</v>
          </cell>
          <cell r="D450">
            <v>2410000000</v>
          </cell>
          <cell r="E450" t="str">
            <v>WVGS</v>
          </cell>
          <cell r="F450" t="str">
            <v>Rollend Materieel (eigen)</v>
          </cell>
        </row>
        <row r="451">
          <cell r="B451" t="str">
            <v>ZZGIB107</v>
          </cell>
          <cell r="C451" t="str">
            <v>Ford Transit 350 LWB</v>
          </cell>
          <cell r="D451">
            <v>2410000000</v>
          </cell>
          <cell r="E451" t="str">
            <v>WVLS</v>
          </cell>
          <cell r="F451" t="str">
            <v>Rollend Materieel (eigen)</v>
          </cell>
        </row>
        <row r="452">
          <cell r="B452" t="str">
            <v>ZZGIB108</v>
          </cell>
          <cell r="C452" t="str">
            <v>Ford Transit 350 LWB</v>
          </cell>
          <cell r="D452">
            <v>2410000000</v>
          </cell>
          <cell r="E452" t="str">
            <v>WVLS</v>
          </cell>
          <cell r="F452" t="str">
            <v>Rollend Materieel (eigen)</v>
          </cell>
        </row>
        <row r="453">
          <cell r="B453" t="str">
            <v>ZZGIB110</v>
          </cell>
          <cell r="C453" t="str">
            <v>Ford Transit 350 LWB</v>
          </cell>
          <cell r="D453">
            <v>2410000000</v>
          </cell>
          <cell r="E453" t="str">
            <v>WVGS</v>
          </cell>
          <cell r="F453" t="str">
            <v>Rollend Materieel (eigen)</v>
          </cell>
        </row>
        <row r="454">
          <cell r="B454" t="str">
            <v>ZZGQA908</v>
          </cell>
          <cell r="C454" t="str">
            <v>Ford Transit 350</v>
          </cell>
          <cell r="D454">
            <v>2410000000</v>
          </cell>
          <cell r="E454" t="str">
            <v>WVEM</v>
          </cell>
          <cell r="F454" t="str">
            <v>Rollend Materieel (eigen)</v>
          </cell>
        </row>
        <row r="455">
          <cell r="B455" t="str">
            <v>ZZGQA977</v>
          </cell>
          <cell r="C455" t="str">
            <v>Ford Transit 350 LWB</v>
          </cell>
          <cell r="D455">
            <v>2410000000</v>
          </cell>
          <cell r="E455" t="str">
            <v>WVLS</v>
          </cell>
          <cell r="F455" t="str">
            <v>Rollend Materieel (eigen)</v>
          </cell>
        </row>
        <row r="456">
          <cell r="B456" t="str">
            <v>ZZGQA980</v>
          </cell>
          <cell r="C456" t="str">
            <v>Ford Transit 300S</v>
          </cell>
          <cell r="D456">
            <v>2410000000</v>
          </cell>
          <cell r="E456" t="str">
            <v>WVTL</v>
          </cell>
          <cell r="F456" t="str">
            <v>Rollend Materieel (eigen)</v>
          </cell>
        </row>
        <row r="457">
          <cell r="B457" t="str">
            <v>ZZGTS284</v>
          </cell>
          <cell r="C457" t="str">
            <v>Ford Fiesta Panel 1.8D</v>
          </cell>
          <cell r="D457">
            <v>2410000000</v>
          </cell>
          <cell r="E457" t="str">
            <v>WVEM</v>
          </cell>
          <cell r="F457" t="str">
            <v>Rollend Materieel (eigen)</v>
          </cell>
        </row>
        <row r="458">
          <cell r="B458" t="str">
            <v>ZZHFT151</v>
          </cell>
          <cell r="C458" t="str">
            <v>DESTA DVHM 3222 LX VORKHEFTRUCK</v>
          </cell>
          <cell r="D458">
            <v>2410000000</v>
          </cell>
          <cell r="E458" t="str">
            <v>WVLS</v>
          </cell>
          <cell r="F458" t="str">
            <v>Rollend Materieel (eigen)</v>
          </cell>
        </row>
        <row r="459">
          <cell r="B459" t="str">
            <v>ZZHFT152</v>
          </cell>
          <cell r="C459" t="str">
            <v>TOYOTA 2FD 25 VORKHEFTRUCK</v>
          </cell>
          <cell r="D459">
            <v>2410000000</v>
          </cell>
          <cell r="E459" t="str">
            <v>WVLS</v>
          </cell>
          <cell r="F459" t="str">
            <v>Rollend Materieel (eigen)</v>
          </cell>
        </row>
        <row r="460">
          <cell r="B460" t="str">
            <v>ZZHFT155</v>
          </cell>
          <cell r="C460" t="str">
            <v>Daewoo vorkheftruck</v>
          </cell>
          <cell r="D460">
            <v>2410000000</v>
          </cell>
          <cell r="E460" t="str">
            <v>WVEM</v>
          </cell>
          <cell r="F460" t="str">
            <v>Rollend Materieel (eigen)</v>
          </cell>
        </row>
        <row r="461">
          <cell r="B461" t="str">
            <v>ZZHFT156</v>
          </cell>
          <cell r="C461" t="str">
            <v>DAEWOO D25S-3 VORKHEFTRUCK GIS</v>
          </cell>
          <cell r="D461">
            <v>2410000000</v>
          </cell>
          <cell r="E461" t="str">
            <v>WVLS</v>
          </cell>
          <cell r="F461" t="str">
            <v>Rollend Materieel (eigen)</v>
          </cell>
        </row>
        <row r="462">
          <cell r="B462" t="str">
            <v>ZZHFT157</v>
          </cell>
          <cell r="C462" t="str">
            <v>STILL VORKHEFTRUCK TORHOUT</v>
          </cell>
          <cell r="D462">
            <v>2410000000</v>
          </cell>
          <cell r="E462" t="str">
            <v>WVEM</v>
          </cell>
          <cell r="F462" t="str">
            <v>Rollend Materieel (eigen)</v>
          </cell>
        </row>
        <row r="463">
          <cell r="B463" t="str">
            <v>ZZHFT158</v>
          </cell>
          <cell r="C463" t="str">
            <v>Heftruck TCM FB25-6</v>
          </cell>
          <cell r="D463">
            <v>2410000000</v>
          </cell>
          <cell r="E463" t="str">
            <v>WVTL</v>
          </cell>
          <cell r="F463" t="str">
            <v>Rollend Materieel (eigen)</v>
          </cell>
        </row>
        <row r="464">
          <cell r="B464" t="str">
            <v>ZZJBY274</v>
          </cell>
          <cell r="C464" t="str">
            <v>Ford Fiesta 1.3</v>
          </cell>
          <cell r="D464">
            <v>2410000000</v>
          </cell>
          <cell r="E464" t="str">
            <v>WVLS</v>
          </cell>
          <cell r="F464" t="str">
            <v>Rollend Materieel (eigen)</v>
          </cell>
        </row>
        <row r="465">
          <cell r="B465" t="str">
            <v>ZZJBY281</v>
          </cell>
          <cell r="C465" t="str">
            <v>Ford Fiesta Courier 1.3L</v>
          </cell>
          <cell r="D465">
            <v>2410000000</v>
          </cell>
          <cell r="E465" t="str">
            <v>WVTL</v>
          </cell>
          <cell r="F465" t="str">
            <v>Rollend Materieel (eigen)</v>
          </cell>
        </row>
        <row r="466">
          <cell r="B466" t="str">
            <v>ZZJIT203</v>
          </cell>
          <cell r="C466" t="str">
            <v>Renault Master T35DTI</v>
          </cell>
          <cell r="D466">
            <v>2410000000</v>
          </cell>
          <cell r="E466" t="str">
            <v>WVEM</v>
          </cell>
          <cell r="F466" t="str">
            <v>Rollend Materieel (eigen)</v>
          </cell>
        </row>
        <row r="467">
          <cell r="B467" t="str">
            <v>ZZJIT206</v>
          </cell>
          <cell r="C467" t="str">
            <v>Mercedes 413 CDI</v>
          </cell>
          <cell r="D467">
            <v>2410000000</v>
          </cell>
          <cell r="E467" t="str">
            <v>WVTL</v>
          </cell>
          <cell r="F467" t="str">
            <v>Rollend Materieel (eigen)</v>
          </cell>
        </row>
        <row r="468">
          <cell r="B468" t="str">
            <v>ZZJIT208</v>
          </cell>
          <cell r="C468" t="str">
            <v>Ford Mondeo Clipper CLX 5 1.8</v>
          </cell>
          <cell r="D468">
            <v>2410000000</v>
          </cell>
          <cell r="E468" t="str">
            <v>WVTL</v>
          </cell>
          <cell r="F468" t="str">
            <v>Rollend Materieel (eigen)</v>
          </cell>
        </row>
        <row r="469">
          <cell r="B469" t="str">
            <v>ZZJIT209</v>
          </cell>
          <cell r="C469" t="str">
            <v>Ford Focus Clipper 1.8TD</v>
          </cell>
          <cell r="D469">
            <v>2410000000</v>
          </cell>
          <cell r="E469" t="str">
            <v>WVTL</v>
          </cell>
          <cell r="F469" t="str">
            <v>Rollend Materieel (eigen)</v>
          </cell>
        </row>
        <row r="470">
          <cell r="B470" t="str">
            <v>ZZJIT210</v>
          </cell>
          <cell r="C470" t="str">
            <v>Renault Master T35DTI</v>
          </cell>
          <cell r="D470">
            <v>2410000000</v>
          </cell>
          <cell r="E470" t="str">
            <v>WVTL</v>
          </cell>
          <cell r="F470" t="str">
            <v>Rollend Materieel (eigen)</v>
          </cell>
        </row>
        <row r="471">
          <cell r="B471" t="str">
            <v>ZZJIT215</v>
          </cell>
          <cell r="C471" t="str">
            <v>Mercedes 413 CDI</v>
          </cell>
          <cell r="D471">
            <v>2410000000</v>
          </cell>
          <cell r="E471" t="str">
            <v>WVTL</v>
          </cell>
          <cell r="F471" t="str">
            <v>Rollend Materieel (eigen)</v>
          </cell>
        </row>
        <row r="472">
          <cell r="B472" t="str">
            <v>ZZJIT216</v>
          </cell>
          <cell r="C472" t="str">
            <v>Renault Master T35DTI</v>
          </cell>
          <cell r="D472">
            <v>2410000000</v>
          </cell>
          <cell r="E472" t="str">
            <v>WVEM</v>
          </cell>
          <cell r="F472" t="str">
            <v>Rollend Materieel (eigen)</v>
          </cell>
        </row>
        <row r="473">
          <cell r="B473" t="str">
            <v>ZZJIT217</v>
          </cell>
          <cell r="C473" t="str">
            <v>Ford Mondeo Clipper CLX 5 1.8</v>
          </cell>
          <cell r="D473">
            <v>2410000000</v>
          </cell>
          <cell r="E473" t="str">
            <v>WVTL</v>
          </cell>
          <cell r="F473" t="str">
            <v>Rollend Materieel (eigen)</v>
          </cell>
        </row>
        <row r="474">
          <cell r="B474" t="str">
            <v>ZZJIT219</v>
          </cell>
          <cell r="C474" t="str">
            <v>Ford Mondeo Clipper CLX 5 1.8</v>
          </cell>
          <cell r="D474">
            <v>2410000000</v>
          </cell>
          <cell r="E474" t="str">
            <v>WVTL</v>
          </cell>
          <cell r="F474" t="str">
            <v>Rollend Materieel (eigen)</v>
          </cell>
        </row>
        <row r="475">
          <cell r="B475" t="str">
            <v>ZZJIT220</v>
          </cell>
          <cell r="C475" t="str">
            <v>Fird Fiesta Trend</v>
          </cell>
          <cell r="D475">
            <v>2410000000</v>
          </cell>
          <cell r="E475" t="str">
            <v>WVEM</v>
          </cell>
          <cell r="F475" t="str">
            <v>Rollend Materieel (eigen)</v>
          </cell>
        </row>
        <row r="476">
          <cell r="B476" t="str">
            <v>ZZJIT221</v>
          </cell>
          <cell r="C476" t="str">
            <v>Fird Fiesta Trend</v>
          </cell>
          <cell r="D476">
            <v>2410000000</v>
          </cell>
          <cell r="E476" t="str">
            <v>WVEM</v>
          </cell>
          <cell r="F476" t="str">
            <v>Rollend Materieel (eigen)</v>
          </cell>
        </row>
        <row r="477">
          <cell r="B477" t="str">
            <v>ZZJIT224</v>
          </cell>
          <cell r="C477" t="str">
            <v>Ford Mondeo Clipper 2.0TD</v>
          </cell>
          <cell r="D477">
            <v>2410000000</v>
          </cell>
          <cell r="E477" t="str">
            <v>WVTL</v>
          </cell>
          <cell r="F477" t="str">
            <v>Rollend Materieel (eigen)</v>
          </cell>
        </row>
        <row r="478">
          <cell r="B478" t="str">
            <v>ZZJIT226</v>
          </cell>
          <cell r="C478" t="str">
            <v>Ford Transit 300S</v>
          </cell>
          <cell r="D478">
            <v>2410000000</v>
          </cell>
          <cell r="E478" t="str">
            <v>WVEM</v>
          </cell>
          <cell r="F478" t="str">
            <v>Rollend Materieel (eigen)</v>
          </cell>
        </row>
        <row r="479">
          <cell r="B479" t="str">
            <v>ZZJIT227</v>
          </cell>
          <cell r="C479" t="str">
            <v>Ford Courier</v>
          </cell>
          <cell r="D479">
            <v>2410000000</v>
          </cell>
          <cell r="E479" t="str">
            <v>WVEM</v>
          </cell>
          <cell r="F479" t="str">
            <v>Rollend Materieel (eigen)</v>
          </cell>
        </row>
        <row r="480">
          <cell r="B480" t="str">
            <v>ZZJIT228</v>
          </cell>
          <cell r="C480" t="str">
            <v>Ford Escort Clipper 1.8TD</v>
          </cell>
          <cell r="D480">
            <v>2410000000</v>
          </cell>
          <cell r="E480" t="str">
            <v>WVTL</v>
          </cell>
          <cell r="F480" t="str">
            <v>Rollend Materieel (eigen)</v>
          </cell>
        </row>
        <row r="481">
          <cell r="B481" t="str">
            <v>ZZJIT229</v>
          </cell>
          <cell r="C481" t="str">
            <v>Ford Mondeo Clipper 2.0TD</v>
          </cell>
          <cell r="D481">
            <v>2410000000</v>
          </cell>
          <cell r="E481" t="str">
            <v>WVTL</v>
          </cell>
          <cell r="F481" t="str">
            <v>Rollend Materieel (eigen)</v>
          </cell>
        </row>
        <row r="482">
          <cell r="B482" t="str">
            <v>ZZJIT232</v>
          </cell>
          <cell r="C482" t="str">
            <v>Renault Master T35DTI</v>
          </cell>
          <cell r="D482">
            <v>2410000000</v>
          </cell>
          <cell r="E482" t="str">
            <v>WVTL</v>
          </cell>
          <cell r="F482" t="str">
            <v>Rollend Materieel (eigen)</v>
          </cell>
        </row>
        <row r="483">
          <cell r="B483" t="str">
            <v>ZZJIU195</v>
          </cell>
          <cell r="C483" t="str">
            <v>Renault Master T35DTI</v>
          </cell>
          <cell r="D483">
            <v>2410000000</v>
          </cell>
          <cell r="E483" t="str">
            <v>WVTL</v>
          </cell>
          <cell r="F483" t="str">
            <v>Rollend Materieel (eigen)</v>
          </cell>
        </row>
        <row r="484">
          <cell r="B484" t="str">
            <v>ZZJSC714</v>
          </cell>
          <cell r="C484" t="str">
            <v>Renault M200 15D (vrachtwagen)</v>
          </cell>
          <cell r="D484">
            <v>2410000000</v>
          </cell>
          <cell r="E484" t="str">
            <v>WVLS</v>
          </cell>
          <cell r="F484" t="str">
            <v>Rollend Materieel (eigen)</v>
          </cell>
        </row>
        <row r="485">
          <cell r="B485" t="str">
            <v>ZZJUS294</v>
          </cell>
          <cell r="C485" t="str">
            <v>Ford Transit 150L</v>
          </cell>
          <cell r="D485">
            <v>2410000000</v>
          </cell>
          <cell r="E485" t="str">
            <v>WVTL</v>
          </cell>
          <cell r="F485" t="str">
            <v>Rollend Materieel (eigen)</v>
          </cell>
        </row>
        <row r="486">
          <cell r="B486" t="str">
            <v>ZZJUS297</v>
          </cell>
          <cell r="C486" t="str">
            <v>Ford Transit 150L</v>
          </cell>
          <cell r="D486">
            <v>2410000000</v>
          </cell>
          <cell r="E486" t="str">
            <v>WVTL</v>
          </cell>
          <cell r="F486" t="str">
            <v>Rollend Materieel (eigen)</v>
          </cell>
        </row>
        <row r="487">
          <cell r="B487" t="str">
            <v>ZZJVV372</v>
          </cell>
          <cell r="C487" t="str">
            <v>Mercedes VDC</v>
          </cell>
          <cell r="D487">
            <v>2410000000</v>
          </cell>
          <cell r="E487" t="str">
            <v>WVLS</v>
          </cell>
          <cell r="F487" t="str">
            <v>Rollend Materieel (eigen)</v>
          </cell>
        </row>
        <row r="488">
          <cell r="B488" t="str">
            <v>ZZK377X1</v>
          </cell>
          <cell r="C488" t="str">
            <v>Ford Transit</v>
          </cell>
          <cell r="D488">
            <v>2410000000</v>
          </cell>
          <cell r="E488" t="str">
            <v>WVEM</v>
          </cell>
          <cell r="F488" t="str">
            <v>Rollend Materieel (eigen)</v>
          </cell>
        </row>
        <row r="489">
          <cell r="B489" t="str">
            <v>ZZKPD591</v>
          </cell>
          <cell r="C489" t="str">
            <v>MAN 18.192FK</v>
          </cell>
          <cell r="D489">
            <v>2410000000</v>
          </cell>
          <cell r="E489" t="str">
            <v>WVEM</v>
          </cell>
          <cell r="F489" t="str">
            <v>Rollend Materieel (eigen)</v>
          </cell>
        </row>
        <row r="490">
          <cell r="B490" t="str">
            <v>ZZKVS756</v>
          </cell>
          <cell r="C490" t="str">
            <v>DAEWOO D25S-3 VORKHEFTRUCK</v>
          </cell>
          <cell r="D490">
            <v>2410000000</v>
          </cell>
          <cell r="E490" t="str">
            <v>WVLS</v>
          </cell>
          <cell r="F490" t="str">
            <v>Rollend Materieel (eigen)</v>
          </cell>
        </row>
        <row r="491">
          <cell r="B491" t="str">
            <v>ZZLML821</v>
          </cell>
          <cell r="C491" t="str">
            <v>Ford Transit 300S</v>
          </cell>
          <cell r="D491">
            <v>2410000000</v>
          </cell>
          <cell r="E491" t="str">
            <v>WVTL</v>
          </cell>
          <cell r="F491" t="str">
            <v>Rollend Materieel (eigen)</v>
          </cell>
        </row>
        <row r="492">
          <cell r="B492" t="str">
            <v>ZZLML823</v>
          </cell>
          <cell r="C492" t="str">
            <v>Ford Transit 350 LWB</v>
          </cell>
          <cell r="D492">
            <v>2410000000</v>
          </cell>
          <cell r="E492" t="str">
            <v>WVGS</v>
          </cell>
          <cell r="F492" t="str">
            <v>Rollend Materieel (eigen)</v>
          </cell>
        </row>
        <row r="493">
          <cell r="B493" t="str">
            <v>ZZLML824</v>
          </cell>
          <cell r="C493" t="str">
            <v>Ford Transit 300S</v>
          </cell>
          <cell r="D493">
            <v>2410000000</v>
          </cell>
          <cell r="E493" t="str">
            <v>WVTL</v>
          </cell>
          <cell r="F493" t="str">
            <v>Rollend Materieel (eigen)</v>
          </cell>
        </row>
        <row r="494">
          <cell r="B494" t="str">
            <v>ZZLML825</v>
          </cell>
          <cell r="C494" t="str">
            <v>Ford Transit 300S</v>
          </cell>
          <cell r="D494">
            <v>2410000000</v>
          </cell>
          <cell r="E494" t="str">
            <v>WVTL</v>
          </cell>
          <cell r="F494" t="str">
            <v>Rollend Materieel (eigen)</v>
          </cell>
        </row>
        <row r="495">
          <cell r="B495" t="str">
            <v>ZZLML826</v>
          </cell>
          <cell r="C495" t="str">
            <v>Ford Transit 350 LWB</v>
          </cell>
          <cell r="D495">
            <v>2410000000</v>
          </cell>
          <cell r="E495" t="str">
            <v>WVLS</v>
          </cell>
          <cell r="F495" t="str">
            <v>Rollend Materieel (eigen)</v>
          </cell>
        </row>
        <row r="496">
          <cell r="B496" t="str">
            <v>ZZLMQ420</v>
          </cell>
          <cell r="C496" t="str">
            <v>Ford Transit 350 LWB</v>
          </cell>
          <cell r="D496">
            <v>2410000000</v>
          </cell>
          <cell r="E496" t="str">
            <v>WVGS</v>
          </cell>
          <cell r="F496" t="str">
            <v>Rollend Materieel (eigen)</v>
          </cell>
        </row>
        <row r="497">
          <cell r="B497" t="str">
            <v>ZZLWX496</v>
          </cell>
          <cell r="C497" t="str">
            <v>Ford Transit 300S</v>
          </cell>
          <cell r="D497">
            <v>2410000000</v>
          </cell>
          <cell r="E497" t="str">
            <v>WVTL</v>
          </cell>
          <cell r="F497" t="str">
            <v>Rollend Materieel (eigen)</v>
          </cell>
        </row>
        <row r="498">
          <cell r="B498" t="str">
            <v>ZZLWX499</v>
          </cell>
          <cell r="C498" t="str">
            <v>Ford Transit 350 LWB</v>
          </cell>
          <cell r="D498">
            <v>2410000000</v>
          </cell>
          <cell r="E498" t="str">
            <v>WVEM</v>
          </cell>
          <cell r="F498" t="str">
            <v>Rollend Materieel (eigen)</v>
          </cell>
        </row>
        <row r="499">
          <cell r="B499" t="str">
            <v>ZZNIF569</v>
          </cell>
          <cell r="C499" t="str">
            <v>Ford Fusion Trend</v>
          </cell>
          <cell r="D499">
            <v>2410000000</v>
          </cell>
          <cell r="E499" t="str">
            <v>WVGS</v>
          </cell>
          <cell r="F499" t="str">
            <v>Rollend Materieel (eigen)</v>
          </cell>
        </row>
        <row r="500">
          <cell r="B500" t="str">
            <v>ZZNIF570</v>
          </cell>
          <cell r="C500" t="str">
            <v>Ford Fusion Trend</v>
          </cell>
          <cell r="D500">
            <v>2410000000</v>
          </cell>
          <cell r="E500" t="str">
            <v>WVGS</v>
          </cell>
          <cell r="F500" t="str">
            <v>Rollend Materieel (eigen)</v>
          </cell>
        </row>
        <row r="501">
          <cell r="B501" t="str">
            <v>ZZNIF572</v>
          </cell>
          <cell r="C501" t="str">
            <v>Ford Fusion Trend</v>
          </cell>
          <cell r="D501">
            <v>2410000000</v>
          </cell>
          <cell r="E501" t="str">
            <v>WVEM</v>
          </cell>
          <cell r="F501" t="str">
            <v>Rollend Materieel (eigen)</v>
          </cell>
        </row>
        <row r="502">
          <cell r="B502" t="str">
            <v>ZZNIF575</v>
          </cell>
          <cell r="C502" t="str">
            <v>Ford Fusion Trend</v>
          </cell>
          <cell r="D502">
            <v>2410000000</v>
          </cell>
          <cell r="E502" t="str">
            <v>WVEM</v>
          </cell>
          <cell r="F502" t="str">
            <v>Rollend Materieel (eigen)</v>
          </cell>
        </row>
        <row r="503">
          <cell r="B503" t="str">
            <v>ZZNIF576</v>
          </cell>
          <cell r="C503" t="str">
            <v>Ford Fusion Trend</v>
          </cell>
          <cell r="D503">
            <v>2410000000</v>
          </cell>
          <cell r="E503" t="str">
            <v>WVEM</v>
          </cell>
          <cell r="F503" t="str">
            <v>Rollend Materieel (eigen)</v>
          </cell>
        </row>
        <row r="504">
          <cell r="B504" t="str">
            <v>ZZNIF605</v>
          </cell>
          <cell r="C504" t="str">
            <v>DAF FA 45</v>
          </cell>
          <cell r="D504">
            <v>2410000000</v>
          </cell>
          <cell r="E504" t="str">
            <v>WVLS</v>
          </cell>
          <cell r="F504" t="str">
            <v>Rollend Materieel (eigen)</v>
          </cell>
        </row>
        <row r="505">
          <cell r="B505" t="str">
            <v>ZZNIJ907</v>
          </cell>
          <cell r="C505" t="str">
            <v>Ford Fusion Trend</v>
          </cell>
          <cell r="D505">
            <v>2410000000</v>
          </cell>
          <cell r="E505" t="str">
            <v>WVEM</v>
          </cell>
          <cell r="F505" t="str">
            <v>Rollend Materieel (eigen)</v>
          </cell>
        </row>
        <row r="506">
          <cell r="B506" t="str">
            <v>ZZNKI461</v>
          </cell>
          <cell r="C506" t="str">
            <v>Ford Transit Connect T230L</v>
          </cell>
          <cell r="D506">
            <v>2410000000</v>
          </cell>
          <cell r="E506" t="str">
            <v>WVEM</v>
          </cell>
          <cell r="F506" t="str">
            <v>Rollend Materieel (eigen)</v>
          </cell>
        </row>
        <row r="507">
          <cell r="B507" t="str">
            <v>ZZNKI465</v>
          </cell>
          <cell r="C507" t="str">
            <v>Ford Transit Connect T230L</v>
          </cell>
          <cell r="D507">
            <v>2410000000</v>
          </cell>
          <cell r="E507" t="str">
            <v>WVEM</v>
          </cell>
          <cell r="F507" t="str">
            <v>Rollend Materieel (eigen)</v>
          </cell>
        </row>
        <row r="508">
          <cell r="B508" t="str">
            <v>ZZNKI471</v>
          </cell>
          <cell r="C508" t="str">
            <v>Ford Transit Connect T230L</v>
          </cell>
          <cell r="D508">
            <v>2410000000</v>
          </cell>
          <cell r="E508" t="str">
            <v>WVEM</v>
          </cell>
          <cell r="F508" t="str">
            <v>Rollend Materieel (eigen)</v>
          </cell>
        </row>
        <row r="509">
          <cell r="B509" t="str">
            <v>ZZNKI472</v>
          </cell>
          <cell r="C509" t="str">
            <v>Ford Transit Connect T230L</v>
          </cell>
          <cell r="D509">
            <v>2410000000</v>
          </cell>
          <cell r="E509" t="str">
            <v>WVEM</v>
          </cell>
          <cell r="F509" t="str">
            <v>Rollend Materieel (eigen)</v>
          </cell>
        </row>
        <row r="510">
          <cell r="B510" t="str">
            <v>ZZNKI475</v>
          </cell>
          <cell r="C510" t="str">
            <v>Ford Transit Connect T230L</v>
          </cell>
          <cell r="D510">
            <v>2410000000</v>
          </cell>
          <cell r="E510" t="str">
            <v>WVEM</v>
          </cell>
          <cell r="F510" t="str">
            <v>Rollend Materieel (eigen)</v>
          </cell>
        </row>
        <row r="511">
          <cell r="B511" t="str">
            <v>ZZNKI476</v>
          </cell>
          <cell r="C511" t="str">
            <v>Ford Transit Connect T230L</v>
          </cell>
          <cell r="D511">
            <v>2410000000</v>
          </cell>
          <cell r="E511" t="str">
            <v>WVEM</v>
          </cell>
          <cell r="F511" t="str">
            <v>Rollend Materieel (eigen)</v>
          </cell>
        </row>
        <row r="512">
          <cell r="B512" t="str">
            <v>ZZNKI480</v>
          </cell>
          <cell r="C512" t="str">
            <v>Ford Transit Connect T230L</v>
          </cell>
          <cell r="D512">
            <v>2410000000</v>
          </cell>
          <cell r="E512" t="str">
            <v>WVEM</v>
          </cell>
          <cell r="F512" t="str">
            <v>Rollend Materieel (eigen)</v>
          </cell>
        </row>
        <row r="513">
          <cell r="B513" t="str">
            <v>ZZNKI488</v>
          </cell>
          <cell r="C513" t="str">
            <v>Ford Transit Connect T230L</v>
          </cell>
          <cell r="D513">
            <v>2410000000</v>
          </cell>
          <cell r="E513" t="str">
            <v>WVEM</v>
          </cell>
          <cell r="F513" t="str">
            <v>Rollend Materieel (eigen)</v>
          </cell>
        </row>
        <row r="514">
          <cell r="B514" t="str">
            <v>ZZNKI507</v>
          </cell>
          <cell r="C514" t="str">
            <v>Ford Transit Connect T230L</v>
          </cell>
          <cell r="D514">
            <v>2410000000</v>
          </cell>
          <cell r="E514" t="str">
            <v>WVEM</v>
          </cell>
          <cell r="F514" t="str">
            <v>Rollend Materieel (eigen)</v>
          </cell>
        </row>
        <row r="515">
          <cell r="B515" t="str">
            <v>ZZNKM435</v>
          </cell>
          <cell r="C515" t="str">
            <v>Ford Transit Connect T200L</v>
          </cell>
          <cell r="D515">
            <v>2410000000</v>
          </cell>
          <cell r="E515" t="str">
            <v>WVEM</v>
          </cell>
          <cell r="F515" t="str">
            <v>Rollend Materieel (eigen)</v>
          </cell>
        </row>
        <row r="516">
          <cell r="B516" t="str">
            <v>ZZNKQ442</v>
          </cell>
          <cell r="C516" t="str">
            <v>RENAULT MASTER</v>
          </cell>
          <cell r="D516">
            <v>2410000000</v>
          </cell>
          <cell r="E516" t="str">
            <v>WVEM</v>
          </cell>
          <cell r="F516" t="str">
            <v>Rollend Materieel (eigen)</v>
          </cell>
        </row>
        <row r="517">
          <cell r="B517" t="str">
            <v>ZZNKQ445</v>
          </cell>
          <cell r="C517" t="str">
            <v>Ford Transit 300S</v>
          </cell>
          <cell r="D517">
            <v>2410000000</v>
          </cell>
          <cell r="E517" t="str">
            <v>WVEM</v>
          </cell>
          <cell r="F517" t="str">
            <v>Rollend Materieel (eigen)</v>
          </cell>
        </row>
        <row r="518">
          <cell r="B518" t="str">
            <v>ZZNKQ447</v>
          </cell>
          <cell r="C518" t="str">
            <v>Ford Courier</v>
          </cell>
          <cell r="D518">
            <v>2410000000</v>
          </cell>
          <cell r="E518" t="str">
            <v>WVEM</v>
          </cell>
          <cell r="F518" t="str">
            <v>Rollend Materieel (eigen)</v>
          </cell>
        </row>
        <row r="519">
          <cell r="B519" t="str">
            <v>ZZNKQ448</v>
          </cell>
          <cell r="C519" t="str">
            <v>Ford Transit 300S</v>
          </cell>
          <cell r="D519">
            <v>2410000000</v>
          </cell>
          <cell r="E519" t="str">
            <v>WVEM</v>
          </cell>
          <cell r="F519" t="str">
            <v>Rollend Materieel (eigen)</v>
          </cell>
        </row>
        <row r="520">
          <cell r="B520" t="str">
            <v>ZZNKQ451</v>
          </cell>
          <cell r="C520" t="str">
            <v>Mercedes 413 CDI</v>
          </cell>
          <cell r="D520">
            <v>2410000000</v>
          </cell>
          <cell r="E520" t="str">
            <v>WVEM</v>
          </cell>
          <cell r="F520" t="str">
            <v>Rollend Materieel (eigen)</v>
          </cell>
        </row>
        <row r="521">
          <cell r="B521" t="str">
            <v>ZZNKQ452</v>
          </cell>
          <cell r="C521" t="str">
            <v>Ford Transit</v>
          </cell>
          <cell r="D521">
            <v>2410000000</v>
          </cell>
          <cell r="E521" t="str">
            <v>WVEM</v>
          </cell>
          <cell r="F521" t="str">
            <v>Rollend Materieel (eigen)</v>
          </cell>
        </row>
        <row r="522">
          <cell r="B522" t="str">
            <v>ZZNKQ459</v>
          </cell>
          <cell r="C522" t="str">
            <v>Ford Transit</v>
          </cell>
          <cell r="D522">
            <v>2410000000</v>
          </cell>
          <cell r="E522" t="str">
            <v>WVEM</v>
          </cell>
          <cell r="F522" t="str">
            <v>Rollend Materieel (eigen)</v>
          </cell>
        </row>
        <row r="523">
          <cell r="B523" t="str">
            <v>ZZNRN729</v>
          </cell>
          <cell r="C523" t="str">
            <v>Renault Clio RL1</v>
          </cell>
          <cell r="D523">
            <v>2410000000</v>
          </cell>
          <cell r="E523" t="str">
            <v>WVEM</v>
          </cell>
          <cell r="F523" t="str">
            <v>Rollend Materieel (eigen)</v>
          </cell>
        </row>
        <row r="524">
          <cell r="B524" t="str">
            <v>ZZNSP461</v>
          </cell>
          <cell r="C524" t="str">
            <v>Mercedes</v>
          </cell>
          <cell r="D524">
            <v>2410000000</v>
          </cell>
          <cell r="E524" t="str">
            <v>WVLS</v>
          </cell>
          <cell r="F524" t="str">
            <v>Rollend Materieel (eigen)</v>
          </cell>
        </row>
        <row r="525">
          <cell r="B525" t="str">
            <v>ZZNVX438</v>
          </cell>
          <cell r="C525" t="str">
            <v>Mercedes</v>
          </cell>
          <cell r="D525">
            <v>2410000000</v>
          </cell>
          <cell r="E525" t="str">
            <v>WVLS</v>
          </cell>
          <cell r="F525" t="str">
            <v>Rollend Materieel (eigen)</v>
          </cell>
        </row>
        <row r="526">
          <cell r="B526" t="str">
            <v>ZZNVY435</v>
          </cell>
          <cell r="C526" t="str">
            <v>Renault M150</v>
          </cell>
          <cell r="D526">
            <v>2410000000</v>
          </cell>
          <cell r="E526" t="str">
            <v>WVLS</v>
          </cell>
          <cell r="F526" t="str">
            <v>Rollend Materieel (eigen)</v>
          </cell>
        </row>
        <row r="527">
          <cell r="B527" t="str">
            <v>ZZPXV931</v>
          </cell>
          <cell r="C527" t="str">
            <v>Ford Fiesta Courier 1.8D</v>
          </cell>
          <cell r="D527">
            <v>2410000000</v>
          </cell>
          <cell r="E527" t="str">
            <v>WVTL</v>
          </cell>
          <cell r="F527" t="str">
            <v>Rollend Materieel (eigen)</v>
          </cell>
        </row>
        <row r="528">
          <cell r="B528" t="str">
            <v>ZZRCT696</v>
          </cell>
          <cell r="C528" t="str">
            <v>Ford Transit 120S</v>
          </cell>
          <cell r="D528">
            <v>2410000000</v>
          </cell>
          <cell r="E528" t="str">
            <v>WVTL</v>
          </cell>
          <cell r="F528" t="str">
            <v>Rollend Materieel (eigen)</v>
          </cell>
        </row>
        <row r="529">
          <cell r="B529" t="str">
            <v>ZZRCT697</v>
          </cell>
          <cell r="C529" t="str">
            <v>Ford Fiesta 1.8D</v>
          </cell>
          <cell r="D529">
            <v>2410000000</v>
          </cell>
          <cell r="E529" t="str">
            <v>WVLS</v>
          </cell>
          <cell r="F529" t="str">
            <v>Rollend Materieel (eigen)</v>
          </cell>
        </row>
        <row r="530">
          <cell r="B530" t="str">
            <v>ZZRCT699</v>
          </cell>
          <cell r="C530" t="str">
            <v>Mercedes TN310</v>
          </cell>
          <cell r="D530">
            <v>2410000000</v>
          </cell>
          <cell r="E530" t="str">
            <v>WVGS</v>
          </cell>
          <cell r="F530" t="str">
            <v>Rollend Materieel (eigen)</v>
          </cell>
        </row>
        <row r="531">
          <cell r="B531" t="str">
            <v>ZZRCT700</v>
          </cell>
          <cell r="C531" t="str">
            <v>Mercedes TN310</v>
          </cell>
          <cell r="D531">
            <v>2410000000</v>
          </cell>
          <cell r="E531" t="str">
            <v>WVGS</v>
          </cell>
          <cell r="F531" t="str">
            <v>Rollend Materieel (eigen)</v>
          </cell>
        </row>
        <row r="532">
          <cell r="B532" t="str">
            <v>ZZRCT701</v>
          </cell>
          <cell r="C532" t="str">
            <v>Mercedes TN310</v>
          </cell>
          <cell r="D532">
            <v>2410000000</v>
          </cell>
          <cell r="E532" t="str">
            <v>WVEM</v>
          </cell>
          <cell r="F532" t="str">
            <v>Rollend Materieel (eigen)</v>
          </cell>
        </row>
        <row r="533">
          <cell r="B533" t="str">
            <v>ZZRCT702</v>
          </cell>
          <cell r="C533" t="str">
            <v>Mercedes TN310</v>
          </cell>
          <cell r="D533">
            <v>2410000000</v>
          </cell>
          <cell r="E533" t="str">
            <v>WVEM</v>
          </cell>
          <cell r="F533" t="str">
            <v>Rollend Materieel (eigen)</v>
          </cell>
        </row>
        <row r="534">
          <cell r="B534" t="str">
            <v>ZZRCT706</v>
          </cell>
          <cell r="C534" t="str">
            <v>Ford Fiesta 1.8D</v>
          </cell>
          <cell r="D534">
            <v>2410000000</v>
          </cell>
          <cell r="E534" t="str">
            <v>WVLS</v>
          </cell>
          <cell r="F534" t="str">
            <v>Rollend Materieel (eigen)</v>
          </cell>
        </row>
        <row r="535">
          <cell r="B535" t="str">
            <v>ZZRCT709</v>
          </cell>
          <cell r="C535" t="str">
            <v>Ford Fiesta 1.8D</v>
          </cell>
          <cell r="D535">
            <v>2410000000</v>
          </cell>
          <cell r="E535" t="str">
            <v>WVEM</v>
          </cell>
          <cell r="F535" t="str">
            <v>Rollend Materieel (eigen)</v>
          </cell>
        </row>
        <row r="536">
          <cell r="B536" t="str">
            <v>ZZRCT710</v>
          </cell>
          <cell r="C536" t="str">
            <v>Ford Fiesta 1.8D</v>
          </cell>
          <cell r="D536">
            <v>2410000000</v>
          </cell>
          <cell r="E536" t="str">
            <v>WVLS</v>
          </cell>
          <cell r="F536" t="str">
            <v>Rollend Materieel (eigen)</v>
          </cell>
        </row>
        <row r="537">
          <cell r="B537" t="str">
            <v>ZZRJC680</v>
          </cell>
          <cell r="C537" t="str">
            <v>Ford Transit 120S</v>
          </cell>
          <cell r="D537">
            <v>2410000000</v>
          </cell>
          <cell r="E537" t="str">
            <v>WVTL</v>
          </cell>
          <cell r="F537" t="str">
            <v>Rollend Materieel (eigen)</v>
          </cell>
        </row>
        <row r="538">
          <cell r="B538" t="str">
            <v>ZZRJC681</v>
          </cell>
          <cell r="C538" t="str">
            <v>Ford Fiesta 120S</v>
          </cell>
          <cell r="D538">
            <v>2410000000</v>
          </cell>
          <cell r="E538" t="str">
            <v>WVLS</v>
          </cell>
          <cell r="F538" t="str">
            <v>Rollend Materieel (eigen)</v>
          </cell>
        </row>
        <row r="539">
          <cell r="B539" t="str">
            <v>ZZRJU211</v>
          </cell>
          <cell r="C539" t="str">
            <v>Ford Transit</v>
          </cell>
          <cell r="D539">
            <v>2410000000</v>
          </cell>
          <cell r="E539" t="str">
            <v>WVTL</v>
          </cell>
          <cell r="F539" t="str">
            <v>Rollend Materieel (eigen)</v>
          </cell>
        </row>
        <row r="540">
          <cell r="B540" t="str">
            <v>ZZRJU212</v>
          </cell>
          <cell r="C540" t="str">
            <v>Ford Transit</v>
          </cell>
          <cell r="D540">
            <v>2410000000</v>
          </cell>
          <cell r="E540" t="str">
            <v>WVTL</v>
          </cell>
          <cell r="F540" t="str">
            <v>Rollend Materieel (eigen)</v>
          </cell>
        </row>
        <row r="541">
          <cell r="B541" t="str">
            <v>ZZRJU213</v>
          </cell>
          <cell r="C541" t="str">
            <v>Ford Transit</v>
          </cell>
          <cell r="D541">
            <v>2410000000</v>
          </cell>
          <cell r="E541" t="str">
            <v>WVTL</v>
          </cell>
          <cell r="F541" t="str">
            <v>Rollend Materieel (eigen)</v>
          </cell>
        </row>
        <row r="542">
          <cell r="B542" t="str">
            <v>ZZRJU216</v>
          </cell>
          <cell r="C542" t="str">
            <v>Ford Transit</v>
          </cell>
          <cell r="D542">
            <v>2410000000</v>
          </cell>
          <cell r="E542" t="str">
            <v>WVTL</v>
          </cell>
          <cell r="F542" t="str">
            <v>Rollend Materieel (eigen)</v>
          </cell>
        </row>
        <row r="543">
          <cell r="B543" t="str">
            <v>ZZRJU220</v>
          </cell>
          <cell r="C543" t="str">
            <v>Ford Transit</v>
          </cell>
          <cell r="D543">
            <v>2410000000</v>
          </cell>
          <cell r="E543" t="str">
            <v>WVTL</v>
          </cell>
          <cell r="F543" t="str">
            <v>Rollend Materieel (eigen)</v>
          </cell>
        </row>
        <row r="544">
          <cell r="B544" t="str">
            <v>ZZRMR303</v>
          </cell>
          <cell r="C544" t="str">
            <v>Ford Transit 350 LWB</v>
          </cell>
          <cell r="D544">
            <v>2410000000</v>
          </cell>
          <cell r="E544" t="str">
            <v>WVLS</v>
          </cell>
          <cell r="F544" t="str">
            <v>Rollend Materieel (eigen)</v>
          </cell>
        </row>
        <row r="545">
          <cell r="B545" t="str">
            <v>ZZRWQ887</v>
          </cell>
          <cell r="C545" t="str">
            <v>Ford Courier 1.8D</v>
          </cell>
          <cell r="D545">
            <v>2410000000</v>
          </cell>
          <cell r="E545" t="str">
            <v>WVLS</v>
          </cell>
          <cell r="F545" t="str">
            <v>Rollend Materieel (eigen)</v>
          </cell>
        </row>
        <row r="546">
          <cell r="B546" t="str">
            <v>ZZRWQ888</v>
          </cell>
          <cell r="C546" t="str">
            <v>Ford Courier 1.8D</v>
          </cell>
          <cell r="D546">
            <v>2410000000</v>
          </cell>
          <cell r="E546" t="str">
            <v>WVLS</v>
          </cell>
          <cell r="F546" t="str">
            <v>Rollend Materieel (eigen)</v>
          </cell>
        </row>
        <row r="547">
          <cell r="B547" t="str">
            <v>ZZRWQ892</v>
          </cell>
          <cell r="C547" t="str">
            <v>Ford Transit 350</v>
          </cell>
          <cell r="D547">
            <v>2410000000</v>
          </cell>
          <cell r="E547" t="str">
            <v>WVEM</v>
          </cell>
          <cell r="F547" t="str">
            <v>Rollend Materieel (eigen)</v>
          </cell>
        </row>
        <row r="548">
          <cell r="B548" t="str">
            <v>ZZRWQ895</v>
          </cell>
          <cell r="C548" t="str">
            <v>Ford Courier 1.8D</v>
          </cell>
          <cell r="D548">
            <v>2410000000</v>
          </cell>
          <cell r="E548" t="str">
            <v>WVLS</v>
          </cell>
          <cell r="F548" t="str">
            <v>Rollend Materieel (eigen)</v>
          </cell>
        </row>
        <row r="549">
          <cell r="B549" t="str">
            <v>ZZSVP667</v>
          </cell>
          <cell r="C549" t="str">
            <v>Ford Transit 350 LWB</v>
          </cell>
          <cell r="D549">
            <v>2410000000</v>
          </cell>
          <cell r="E549" t="str">
            <v>WVTL</v>
          </cell>
          <cell r="F549" t="str">
            <v>Rollend Materieel (eigen)</v>
          </cell>
        </row>
        <row r="550">
          <cell r="B550" t="str">
            <v>ZZSVP668</v>
          </cell>
          <cell r="C550" t="str">
            <v>Ford Transit 350 LWB</v>
          </cell>
          <cell r="D550">
            <v>2410000000</v>
          </cell>
          <cell r="E550" t="str">
            <v>WVEM</v>
          </cell>
          <cell r="F550" t="str">
            <v>Rollend Materieel (eigen)</v>
          </cell>
        </row>
        <row r="551">
          <cell r="B551" t="str">
            <v>ZZSVP669</v>
          </cell>
          <cell r="C551" t="str">
            <v>Ford Transit 350 LWB</v>
          </cell>
          <cell r="D551">
            <v>2410000000</v>
          </cell>
          <cell r="E551" t="str">
            <v>WVLS</v>
          </cell>
          <cell r="F551" t="str">
            <v>Rollend Materieel (eigen)</v>
          </cell>
        </row>
        <row r="552">
          <cell r="B552" t="str">
            <v>ZZSVP675</v>
          </cell>
          <cell r="C552" t="str">
            <v>Ford Transit 350 LWB</v>
          </cell>
          <cell r="D552">
            <v>2410000000</v>
          </cell>
          <cell r="E552" t="str">
            <v>WVTL</v>
          </cell>
          <cell r="F552" t="str">
            <v>Rollend Materieel (eigen)</v>
          </cell>
        </row>
        <row r="553">
          <cell r="B553" t="str">
            <v>ZZSVP681</v>
          </cell>
          <cell r="C553" t="str">
            <v>Ford Transit 350 LWB</v>
          </cell>
          <cell r="D553">
            <v>2410000000</v>
          </cell>
          <cell r="E553" t="str">
            <v>WVTL</v>
          </cell>
          <cell r="F553" t="str">
            <v>Rollend Materieel (eigen)</v>
          </cell>
        </row>
        <row r="554">
          <cell r="B554" t="str">
            <v>ZZSVP803</v>
          </cell>
          <cell r="C554" t="str">
            <v>Ford Transit 350 LWB</v>
          </cell>
          <cell r="D554">
            <v>2410000000</v>
          </cell>
          <cell r="E554" t="str">
            <v>WVGS</v>
          </cell>
          <cell r="F554" t="str">
            <v>Rollend Materieel (eigen)</v>
          </cell>
        </row>
        <row r="555">
          <cell r="B555" t="str">
            <v>ZZSWR159</v>
          </cell>
          <cell r="C555" t="str">
            <v>Ford Transit 350 LWB</v>
          </cell>
          <cell r="D555">
            <v>2410000000</v>
          </cell>
          <cell r="E555" t="str">
            <v>WVLS</v>
          </cell>
          <cell r="F555" t="str">
            <v>Rollend Materieel (eigen)</v>
          </cell>
        </row>
        <row r="556">
          <cell r="B556" t="str">
            <v>ZZSWS090</v>
          </cell>
          <cell r="C556" t="str">
            <v>Ford Transit 350 LWB</v>
          </cell>
          <cell r="D556">
            <v>2410000000</v>
          </cell>
          <cell r="E556" t="str">
            <v>WVTL</v>
          </cell>
          <cell r="F556" t="str">
            <v>Rollend Materieel (eigen)</v>
          </cell>
        </row>
        <row r="557">
          <cell r="B557" t="str">
            <v>ZZTAY977</v>
          </cell>
          <cell r="C557" t="str">
            <v>Ford Transit 300S</v>
          </cell>
          <cell r="D557">
            <v>2410000000</v>
          </cell>
          <cell r="E557" t="str">
            <v>WVTL</v>
          </cell>
          <cell r="F557" t="str">
            <v>Rollend Materieel (eigen)</v>
          </cell>
        </row>
        <row r="558">
          <cell r="B558" t="str">
            <v>ZZTAY978</v>
          </cell>
          <cell r="C558" t="str">
            <v>Ford Transit 300S</v>
          </cell>
          <cell r="D558">
            <v>2410000000</v>
          </cell>
          <cell r="E558" t="str">
            <v>WVLS</v>
          </cell>
          <cell r="F558" t="str">
            <v>Rollend Materieel (eigen)</v>
          </cell>
        </row>
        <row r="559">
          <cell r="B559" t="str">
            <v>ZZTAY980</v>
          </cell>
          <cell r="C559" t="str">
            <v>Ford Transit 300S</v>
          </cell>
          <cell r="D559">
            <v>2410000000</v>
          </cell>
          <cell r="E559" t="str">
            <v>WVLS</v>
          </cell>
          <cell r="F559" t="str">
            <v>Rollend Materieel (eigen)</v>
          </cell>
        </row>
        <row r="560">
          <cell r="B560" t="str">
            <v>ZZTEU176</v>
          </cell>
          <cell r="C560" t="str">
            <v>Ford Fusion 1.4TDCi</v>
          </cell>
          <cell r="D560">
            <v>2410000000</v>
          </cell>
          <cell r="E560" t="str">
            <v>WVEM</v>
          </cell>
          <cell r="F560" t="str">
            <v>Rollend Materieel (eigen)</v>
          </cell>
        </row>
        <row r="561">
          <cell r="B561" t="str">
            <v>ZZTEU188</v>
          </cell>
          <cell r="C561" t="str">
            <v>Ford Fusion 1.4TDCi</v>
          </cell>
          <cell r="D561">
            <v>2410000000</v>
          </cell>
          <cell r="E561" t="str">
            <v>WVEM</v>
          </cell>
          <cell r="F561" t="str">
            <v>Rollend Materieel (eigen)</v>
          </cell>
        </row>
        <row r="562">
          <cell r="B562" t="str">
            <v>ZZTEU195</v>
          </cell>
          <cell r="C562" t="str">
            <v>Ford Ford Fusion 1.4TDCi</v>
          </cell>
          <cell r="D562">
            <v>2410000000</v>
          </cell>
          <cell r="E562" t="str">
            <v>WVEM</v>
          </cell>
          <cell r="F562" t="str">
            <v>Rollend Materieel (eigen)</v>
          </cell>
        </row>
        <row r="563">
          <cell r="B563" t="str">
            <v>ZZTHE972</v>
          </cell>
          <cell r="C563" t="str">
            <v>Ford Ford Fusion 1.4TDCi</v>
          </cell>
          <cell r="D563">
            <v>2410000000</v>
          </cell>
          <cell r="E563" t="str">
            <v>WVLS</v>
          </cell>
          <cell r="F563" t="str">
            <v>Rollend Materieel (eigen)</v>
          </cell>
        </row>
        <row r="564">
          <cell r="B564" t="str">
            <v>ZZTJS630</v>
          </cell>
          <cell r="C564" t="str">
            <v>Ford Transit 300S</v>
          </cell>
          <cell r="D564">
            <v>2410000000</v>
          </cell>
          <cell r="E564" t="str">
            <v>WVTL</v>
          </cell>
          <cell r="F564" t="str">
            <v>Rollend Materieel (eigen)</v>
          </cell>
        </row>
        <row r="565">
          <cell r="B565" t="str">
            <v>ZZTMD940</v>
          </cell>
          <cell r="C565" t="str">
            <v>Ford Transit 430</v>
          </cell>
          <cell r="D565">
            <v>2410000000</v>
          </cell>
          <cell r="E565" t="str">
            <v>WVGS</v>
          </cell>
          <cell r="F565" t="str">
            <v>Rollend Materieel (eigen)</v>
          </cell>
        </row>
        <row r="566">
          <cell r="B566" t="str">
            <v>ZZTME219</v>
          </cell>
          <cell r="C566" t="str">
            <v>Ford Transit 350 LWB</v>
          </cell>
          <cell r="D566">
            <v>2410000000</v>
          </cell>
          <cell r="E566" t="str">
            <v>WVLS</v>
          </cell>
          <cell r="F566" t="str">
            <v>Rollend Materieel (eigen)</v>
          </cell>
        </row>
        <row r="567">
          <cell r="B567" t="str">
            <v>ZZTMF006</v>
          </cell>
          <cell r="C567" t="str">
            <v>Ford Transit 350 LWB</v>
          </cell>
          <cell r="D567">
            <v>2410000000</v>
          </cell>
          <cell r="E567" t="str">
            <v>WVLS</v>
          </cell>
          <cell r="F567" t="str">
            <v>Rollend Materieel (eigen)</v>
          </cell>
        </row>
        <row r="568">
          <cell r="B568" t="str">
            <v>ZZTMF365</v>
          </cell>
          <cell r="C568" t="str">
            <v>Ford Transit 350 LWB</v>
          </cell>
          <cell r="D568">
            <v>2410000000</v>
          </cell>
          <cell r="E568" t="str">
            <v>WVLS</v>
          </cell>
          <cell r="F568" t="str">
            <v>Rollend Materieel (eigen)</v>
          </cell>
        </row>
        <row r="569">
          <cell r="B569" t="str">
            <v>ZZTMF374</v>
          </cell>
          <cell r="C569" t="str">
            <v>Ford Transit 350 LWB</v>
          </cell>
          <cell r="D569">
            <v>2410000000</v>
          </cell>
          <cell r="E569" t="str">
            <v>WVLS</v>
          </cell>
          <cell r="F569" t="str">
            <v>Rollend Materieel (eigen)</v>
          </cell>
        </row>
        <row r="570">
          <cell r="B570" t="str">
            <v>ZZTNE569</v>
          </cell>
          <cell r="C570" t="str">
            <v>Ford Focus Clipper 1.6 TDI</v>
          </cell>
          <cell r="D570">
            <v>2410000000</v>
          </cell>
          <cell r="E570" t="str">
            <v>WVTL</v>
          </cell>
          <cell r="F570" t="str">
            <v>Rollend Materieel (eigen)</v>
          </cell>
        </row>
        <row r="571">
          <cell r="B571" t="str">
            <v>ZZTNE672</v>
          </cell>
          <cell r="C571" t="str">
            <v>DAF</v>
          </cell>
          <cell r="D571">
            <v>2410000000</v>
          </cell>
          <cell r="E571" t="str">
            <v>WVGS</v>
          </cell>
          <cell r="F571" t="str">
            <v>Rollend Materieel (eigen)</v>
          </cell>
        </row>
        <row r="572">
          <cell r="B572" t="str">
            <v>ZZTPL352</v>
          </cell>
          <cell r="C572" t="str">
            <v>Ford Connect T200 SWB 1.8 TDI</v>
          </cell>
          <cell r="D572">
            <v>2410000000</v>
          </cell>
          <cell r="E572" t="str">
            <v>WVTL</v>
          </cell>
          <cell r="F572" t="str">
            <v>Rollend Materieel (eigen)</v>
          </cell>
        </row>
        <row r="573">
          <cell r="B573" t="str">
            <v>ZZTPT726</v>
          </cell>
          <cell r="C573" t="str">
            <v>Ford Transit 350 2.0TDCi</v>
          </cell>
          <cell r="D573">
            <v>2410000000</v>
          </cell>
          <cell r="E573" t="str">
            <v>WVTL</v>
          </cell>
          <cell r="F573" t="str">
            <v>Rollend Materieel (eigen)</v>
          </cell>
        </row>
        <row r="574">
          <cell r="B574" t="str">
            <v>ZZTPT727</v>
          </cell>
          <cell r="C574" t="str">
            <v>Ford Transit 350 2.0TDCi</v>
          </cell>
          <cell r="D574">
            <v>2410000000</v>
          </cell>
          <cell r="E574" t="str">
            <v>WVTL</v>
          </cell>
          <cell r="F574" t="str">
            <v>Rollend Materieel (eigen)</v>
          </cell>
        </row>
        <row r="575">
          <cell r="B575" t="str">
            <v>ZZTPT744</v>
          </cell>
          <cell r="C575" t="str">
            <v>Ford Transit 350 2.0TDCi</v>
          </cell>
          <cell r="D575">
            <v>2410000000</v>
          </cell>
          <cell r="E575" t="str">
            <v>WVTL</v>
          </cell>
          <cell r="F575" t="str">
            <v>Rollend Materieel (eigen)</v>
          </cell>
        </row>
        <row r="576">
          <cell r="B576" t="str">
            <v>ZZTPT754</v>
          </cell>
          <cell r="C576" t="str">
            <v>Ford Transit 350 LWB TDci</v>
          </cell>
          <cell r="D576">
            <v>2410000000</v>
          </cell>
          <cell r="E576" t="str">
            <v>WVEM</v>
          </cell>
          <cell r="F576" t="str">
            <v>Rollend Materieel (eigen)</v>
          </cell>
        </row>
        <row r="577">
          <cell r="B577" t="str">
            <v>ZZTPT762</v>
          </cell>
          <cell r="C577" t="str">
            <v>Ford Connect T200 SWB 1.8 TDI</v>
          </cell>
          <cell r="D577">
            <v>2410000000</v>
          </cell>
          <cell r="E577" t="str">
            <v>WVEM</v>
          </cell>
          <cell r="F577" t="str">
            <v>Rollend Materieel (eigen)</v>
          </cell>
        </row>
        <row r="578">
          <cell r="B578" t="str">
            <v>ZZTPT768</v>
          </cell>
          <cell r="C578" t="str">
            <v>Ford Transit 350 LWB</v>
          </cell>
          <cell r="D578">
            <v>2410000000</v>
          </cell>
          <cell r="E578" t="str">
            <v>WVLS</v>
          </cell>
          <cell r="F578" t="str">
            <v>Rollend Materieel (eigen)</v>
          </cell>
        </row>
        <row r="579">
          <cell r="B579" t="str">
            <v>ZZTQS210</v>
          </cell>
          <cell r="C579" t="str">
            <v>Ford Transit 300 SWB 2.0TD</v>
          </cell>
          <cell r="D579">
            <v>2410000000</v>
          </cell>
          <cell r="E579" t="str">
            <v>WVTL</v>
          </cell>
          <cell r="F579" t="str">
            <v>Rollend Materieel (eigen)</v>
          </cell>
        </row>
        <row r="580">
          <cell r="B580" t="str">
            <v>ZZU935U</v>
          </cell>
          <cell r="C580" t="str">
            <v>VW GOLF</v>
          </cell>
          <cell r="D580">
            <v>2410000000</v>
          </cell>
          <cell r="E580" t="str">
            <v>WVEM</v>
          </cell>
          <cell r="F580" t="str">
            <v>Rollend Materieel (eigen)</v>
          </cell>
        </row>
        <row r="581">
          <cell r="B581" t="str">
            <v>ZZUFH770</v>
          </cell>
          <cell r="C581" t="str">
            <v>AANHANGWAGEN J STEVENS ANCAR</v>
          </cell>
          <cell r="D581">
            <v>2410000000</v>
          </cell>
          <cell r="E581" t="str">
            <v>WVLS</v>
          </cell>
          <cell r="F581" t="str">
            <v>Rollend Materieel (eigen)</v>
          </cell>
        </row>
        <row r="582">
          <cell r="B582" t="str">
            <v>ZZUGT390</v>
          </cell>
          <cell r="C582" t="str">
            <v>AANHANGWAGEN J STEVENS ANCAR</v>
          </cell>
          <cell r="D582">
            <v>2410000000</v>
          </cell>
          <cell r="E582" t="str">
            <v>WVLS</v>
          </cell>
          <cell r="F582" t="str">
            <v>Rollend Materieel (eigen)</v>
          </cell>
        </row>
        <row r="583">
          <cell r="B583" t="str">
            <v>ZZUNS787</v>
          </cell>
          <cell r="C583" t="str">
            <v>AANHANGWAGEN PACKO TYPE P 1200</v>
          </cell>
          <cell r="D583">
            <v>2410000000</v>
          </cell>
          <cell r="E583" t="str">
            <v>WVGS</v>
          </cell>
          <cell r="F583" t="str">
            <v>Rollend Materieel (eigen)</v>
          </cell>
        </row>
        <row r="584">
          <cell r="B584" t="str">
            <v>ZZVDW980</v>
          </cell>
          <cell r="C584" t="str">
            <v>Mercedes Sprinter 416CDi</v>
          </cell>
          <cell r="D584">
            <v>2410000000</v>
          </cell>
          <cell r="E584" t="str">
            <v>WVLS</v>
          </cell>
          <cell r="F584" t="str">
            <v>Rollend Materieel (eigen)</v>
          </cell>
        </row>
        <row r="585">
          <cell r="B585" t="str">
            <v>ZZVFE570</v>
          </cell>
          <cell r="C585" t="str">
            <v>Ford Transit Connect T230</v>
          </cell>
          <cell r="D585">
            <v>2410000000</v>
          </cell>
          <cell r="E585" t="str">
            <v>WVEM</v>
          </cell>
          <cell r="F585" t="str">
            <v>Rollend Materieel (eigen)</v>
          </cell>
        </row>
        <row r="586">
          <cell r="B586" t="str">
            <v>ZZVGN861</v>
          </cell>
          <cell r="C586" t="str">
            <v>Ford Transit 350 LWB</v>
          </cell>
          <cell r="D586">
            <v>2410000000</v>
          </cell>
          <cell r="E586" t="str">
            <v>WVLS</v>
          </cell>
          <cell r="F586" t="str">
            <v>Rollend Materieel (eigen)</v>
          </cell>
        </row>
        <row r="587">
          <cell r="B587" t="str">
            <v>ZZVLT335</v>
          </cell>
          <cell r="C587" t="str">
            <v>Ford Transit 350 LWB</v>
          </cell>
          <cell r="D587">
            <v>2410000000</v>
          </cell>
          <cell r="E587" t="str">
            <v>WVLS</v>
          </cell>
          <cell r="F587" t="str">
            <v>Rollend Materieel (eigen)</v>
          </cell>
        </row>
        <row r="588">
          <cell r="B588" t="str">
            <v>ZZVLT352</v>
          </cell>
          <cell r="C588" t="str">
            <v>Ford Transit 300S 2.2TSCI</v>
          </cell>
          <cell r="D588">
            <v>2410000000</v>
          </cell>
          <cell r="E588" t="str">
            <v>WVTL</v>
          </cell>
          <cell r="F588" t="str">
            <v>Rollend Materieel (eigen)</v>
          </cell>
        </row>
        <row r="589">
          <cell r="B589" t="str">
            <v>ZZVLT358</v>
          </cell>
          <cell r="C589" t="str">
            <v>Ford Transit 300S 2.2TSCI</v>
          </cell>
          <cell r="D589">
            <v>2410000000</v>
          </cell>
          <cell r="E589" t="str">
            <v>WVTL</v>
          </cell>
          <cell r="F589" t="str">
            <v>Rollend Materieel (eigen)</v>
          </cell>
        </row>
        <row r="590">
          <cell r="B590" t="str">
            <v>ZZVLT372</v>
          </cell>
          <cell r="C590" t="str">
            <v>Ford Transit 300S</v>
          </cell>
          <cell r="D590">
            <v>2410000000</v>
          </cell>
          <cell r="E590" t="str">
            <v>WVTL</v>
          </cell>
          <cell r="F590" t="str">
            <v>Rollend Materieel (eigen)</v>
          </cell>
        </row>
        <row r="591">
          <cell r="B591" t="str">
            <v>ZZVLT384</v>
          </cell>
          <cell r="C591" t="str">
            <v>Ford Transit 300S</v>
          </cell>
          <cell r="D591">
            <v>2410000000</v>
          </cell>
          <cell r="E591" t="str">
            <v>WVTL</v>
          </cell>
          <cell r="F591" t="str">
            <v>Rollend Materieel (eigen)</v>
          </cell>
        </row>
        <row r="592">
          <cell r="B592" t="str">
            <v>ZZVLT393</v>
          </cell>
          <cell r="C592" t="str">
            <v>Ford Transit 300S</v>
          </cell>
          <cell r="D592">
            <v>2410000000</v>
          </cell>
          <cell r="E592" t="str">
            <v>WVTL</v>
          </cell>
          <cell r="F592" t="str">
            <v>Rollend Materieel (eigen)</v>
          </cell>
        </row>
        <row r="593">
          <cell r="B593" t="str">
            <v>ZZVPJ180</v>
          </cell>
          <cell r="C593" t="str">
            <v>Ford Transit 430 2.4 TDCi</v>
          </cell>
          <cell r="D593">
            <v>2410000000</v>
          </cell>
          <cell r="E593" t="str">
            <v>WVGS</v>
          </cell>
          <cell r="F593" t="str">
            <v>Rollend Materieel (eigen)</v>
          </cell>
        </row>
        <row r="594">
          <cell r="B594" t="str">
            <v>ZZVPJ184</v>
          </cell>
          <cell r="C594" t="str">
            <v>Ford Transit 430 2.4 TDCi</v>
          </cell>
          <cell r="D594">
            <v>2410000000</v>
          </cell>
          <cell r="E594" t="str">
            <v>WVGS</v>
          </cell>
          <cell r="F594" t="str">
            <v>Rollend Materieel (eigen)</v>
          </cell>
        </row>
        <row r="595">
          <cell r="B595" t="str">
            <v>ZZVRN204</v>
          </cell>
          <cell r="C595" t="str">
            <v>Ford Transit 430 2.4 TDCi</v>
          </cell>
          <cell r="D595">
            <v>2410000000</v>
          </cell>
          <cell r="E595" t="str">
            <v>WVGS</v>
          </cell>
          <cell r="F595" t="str">
            <v>Rollend Materieel (eigen)</v>
          </cell>
        </row>
        <row r="596">
          <cell r="B596" t="str">
            <v>ZZVSC959</v>
          </cell>
          <cell r="C596" t="str">
            <v>DAF Liftwagen</v>
          </cell>
          <cell r="D596">
            <v>2410000000</v>
          </cell>
          <cell r="E596" t="str">
            <v>WVLS</v>
          </cell>
          <cell r="F596" t="str">
            <v>Rollend Materieel (eigen)</v>
          </cell>
        </row>
        <row r="597">
          <cell r="B597" t="str">
            <v>ZZXTN291</v>
          </cell>
          <cell r="C597" t="str">
            <v>Focus SW Dsl 1.6 Turbo TDCi Trend FAP 80kW/109pk 5</v>
          </cell>
          <cell r="D597">
            <v>2410000000</v>
          </cell>
          <cell r="E597" t="str">
            <v>WVEM</v>
          </cell>
          <cell r="F597" t="str">
            <v>Rollend Materieel (eigen)</v>
          </cell>
        </row>
        <row r="598">
          <cell r="B598" t="str">
            <v>ZZXVI599</v>
          </cell>
          <cell r="C598" t="str">
            <v>Fusion Dsl 1.4 Turbo TDCi Trend 50kW/68pk LV/VU 5D</v>
          </cell>
          <cell r="D598">
            <v>2410000000</v>
          </cell>
          <cell r="E598" t="str">
            <v>WVEM</v>
          </cell>
          <cell r="F598" t="str">
            <v>Rollend Materieel (eigen)</v>
          </cell>
        </row>
        <row r="599">
          <cell r="B599" t="str">
            <v>ZZXVI603</v>
          </cell>
          <cell r="C599" t="str">
            <v>Fusion Dsl 1.4 Turbo TDCi Trend 50kW/68pk LV/VU 5D</v>
          </cell>
          <cell r="D599">
            <v>2410000000</v>
          </cell>
          <cell r="E599" t="str">
            <v>WVEM</v>
          </cell>
          <cell r="F599" t="str">
            <v>Rollend Materieel (eigen)</v>
          </cell>
        </row>
        <row r="600">
          <cell r="B600" t="str">
            <v>ZZXVI609</v>
          </cell>
          <cell r="C600" t="str">
            <v>Fusion Dsl 1.4 Turbo TDCi Trend 50kW/68pk LV/VU 5D</v>
          </cell>
          <cell r="D600">
            <v>2410000000</v>
          </cell>
          <cell r="E600" t="str">
            <v>WVEM</v>
          </cell>
          <cell r="F600" t="str">
            <v>Rollend Materieel (eigen)</v>
          </cell>
        </row>
        <row r="601">
          <cell r="B601" t="str">
            <v>ZZXVI623</v>
          </cell>
          <cell r="C601" t="str">
            <v>Fusion Dsl 1.4 Turbo TDCi Trend 50kW/68pk LV/VU 5D</v>
          </cell>
          <cell r="D601">
            <v>2410000000</v>
          </cell>
          <cell r="E601" t="str">
            <v>WVEM</v>
          </cell>
          <cell r="F601" t="str">
            <v>Rollend Materieel (eigen)</v>
          </cell>
        </row>
        <row r="602">
          <cell r="B602" t="str">
            <v>ZZXVI628</v>
          </cell>
          <cell r="C602" t="str">
            <v>Fusion Dsl 1.4 Turbo TDCi Trend 50kW/68pk LV/VU 5D</v>
          </cell>
          <cell r="D602">
            <v>2410000000</v>
          </cell>
          <cell r="E602" t="str">
            <v>WVEM</v>
          </cell>
          <cell r="F602" t="str">
            <v>Rollend Materieel (eigen)</v>
          </cell>
        </row>
        <row r="603">
          <cell r="B603" t="str">
            <v>ZZXVI637</v>
          </cell>
          <cell r="C603" t="str">
            <v>Fusion Dsl 1.4 Turbo TDCi Trend 50kW/68pk LV/VU 5D</v>
          </cell>
          <cell r="D603">
            <v>2410000000</v>
          </cell>
          <cell r="E603" t="str">
            <v>WVEM</v>
          </cell>
          <cell r="F603" t="str">
            <v>Rollend Materieel (eigen)</v>
          </cell>
        </row>
        <row r="604">
          <cell r="B604" t="str">
            <v>ZZXVI640</v>
          </cell>
          <cell r="C604" t="str">
            <v>Fusion Dsl 1.4 Turbo TDCi Trend 50kW/68pk LV/VU 5D</v>
          </cell>
          <cell r="D604">
            <v>2410000000</v>
          </cell>
          <cell r="E604" t="str">
            <v>WVEM</v>
          </cell>
          <cell r="F604" t="str">
            <v>Rollend Materieel (eigen)</v>
          </cell>
        </row>
        <row r="605">
          <cell r="B605" t="str">
            <v>ZZXVI642</v>
          </cell>
          <cell r="C605" t="str">
            <v>Fusion Dsl 1.4 Turbo TDCi Trend 50kW/68pk LV/VU 5D</v>
          </cell>
          <cell r="D605">
            <v>2410000000</v>
          </cell>
          <cell r="E605" t="str">
            <v>WVEM</v>
          </cell>
          <cell r="F605" t="str">
            <v>Rollend Materieel (eigen)</v>
          </cell>
        </row>
        <row r="606">
          <cell r="B606" t="str">
            <v>ZZXVI643</v>
          </cell>
          <cell r="C606" t="str">
            <v>Fusion Dsl 1.4 Turbo TDCi Trend 50kW/68pk LV/VU 5D</v>
          </cell>
          <cell r="D606">
            <v>2410000000</v>
          </cell>
          <cell r="E606" t="str">
            <v>WVEM</v>
          </cell>
          <cell r="F606" t="str">
            <v>Rollend Materieel (eigen)</v>
          </cell>
        </row>
        <row r="607">
          <cell r="B607" t="str">
            <v>ZZXVI645</v>
          </cell>
          <cell r="C607" t="str">
            <v>Fusion Dsl 1.4 Turbo TDCi Trend 50kW/68pk LV/VU 5D</v>
          </cell>
          <cell r="D607">
            <v>2410000000</v>
          </cell>
          <cell r="E607" t="str">
            <v>WVEM</v>
          </cell>
          <cell r="F607" t="str">
            <v>Rollend Materieel (eigen)</v>
          </cell>
        </row>
        <row r="608">
          <cell r="B608" t="str">
            <v>ZZXVJ683</v>
          </cell>
          <cell r="C608" t="str">
            <v>Fusion Dsl 1.4 Turbo TDCi Trend 50kW/68pk LV/VU 5D</v>
          </cell>
          <cell r="D608">
            <v>2410000000</v>
          </cell>
          <cell r="E608" t="str">
            <v>WVEM</v>
          </cell>
          <cell r="F608" t="str">
            <v>Rollend Materieel (eigen)</v>
          </cell>
        </row>
        <row r="609">
          <cell r="B609" t="str">
            <v>ZZXVJ684</v>
          </cell>
          <cell r="C609" t="str">
            <v>Fusion Dsl 1.4 Turbo TDCi Trend 50kW/68pk LV/VU 5D</v>
          </cell>
          <cell r="D609">
            <v>2410000000</v>
          </cell>
          <cell r="E609" t="str">
            <v>WVEM</v>
          </cell>
          <cell r="F609" t="str">
            <v>Rollend Materieel (eigen)</v>
          </cell>
        </row>
        <row r="610">
          <cell r="B610" t="str">
            <v>ZZXZM708</v>
          </cell>
          <cell r="C610" t="str">
            <v>Fusion Dsl 1.4 Turbo TDCi Trend 50kW/68pk LV/VU 5D</v>
          </cell>
          <cell r="D610">
            <v>2410000000</v>
          </cell>
          <cell r="E610" t="str">
            <v>WVEM</v>
          </cell>
          <cell r="F610" t="str">
            <v>Rollend Materieel (eigen)</v>
          </cell>
        </row>
        <row r="611">
          <cell r="B611" t="str">
            <v>ZZXZM718</v>
          </cell>
          <cell r="C611" t="str">
            <v>Fusion Dsl 1.4 Turbo TDCi Trend 50kW/68pk LV/VU 5D</v>
          </cell>
          <cell r="D611">
            <v>2410000000</v>
          </cell>
          <cell r="E611" t="str">
            <v>WVEM</v>
          </cell>
          <cell r="F611" t="str">
            <v>Rollend Materieel (eigen)</v>
          </cell>
        </row>
        <row r="612">
          <cell r="B612" t="str">
            <v>ZZXZM725</v>
          </cell>
          <cell r="C612" t="str">
            <v>Fusion Dsl 1.4 Turbo TDCi Trend 50kW/68pk LV/VU 5D</v>
          </cell>
          <cell r="D612">
            <v>2410000000</v>
          </cell>
          <cell r="E612" t="str">
            <v>WVEM</v>
          </cell>
          <cell r="F612" t="str">
            <v>Rollend Materieel (eigen)</v>
          </cell>
        </row>
        <row r="613">
          <cell r="B613" t="str">
            <v>ZZXZM881</v>
          </cell>
          <cell r="C613" t="str">
            <v>Fusion Dsl 1.4 Turbo TDCi Trend 50kW/68pk LV/VU 5D</v>
          </cell>
          <cell r="D613">
            <v>2410000000</v>
          </cell>
          <cell r="E613" t="str">
            <v>WVEM</v>
          </cell>
          <cell r="F613" t="str">
            <v>Rollend Materieel (eigen)</v>
          </cell>
        </row>
        <row r="614">
          <cell r="B614" t="str">
            <v>ZZXZM888</v>
          </cell>
          <cell r="C614" t="str">
            <v>Fusion Dsl 1.4 Turbo TDCi Trend 50kW/68pk LV/VU 5D</v>
          </cell>
          <cell r="D614">
            <v>2410000000</v>
          </cell>
          <cell r="E614" t="str">
            <v>WVEM</v>
          </cell>
          <cell r="F614" t="str">
            <v>Rollend Materieel (eigen)</v>
          </cell>
        </row>
        <row r="615">
          <cell r="B615" t="str">
            <v>ZZYBZ279</v>
          </cell>
          <cell r="C615" t="str">
            <v>TRANSIT 350L FOU LWB DSL - 2006 2.2 TDCi 81kW/110p</v>
          </cell>
          <cell r="D615">
            <v>2410000000</v>
          </cell>
          <cell r="E615" t="str">
            <v>WVEM</v>
          </cell>
          <cell r="F615" t="str">
            <v>Rollend Materieel (eigen)</v>
          </cell>
        </row>
        <row r="616">
          <cell r="B616" t="str">
            <v>ZZYBZ280</v>
          </cell>
          <cell r="C616" t="str">
            <v>TRANSIT 350L FOU LWB DSL - 2006 2.2 TDCi 81kW/110p</v>
          </cell>
          <cell r="D616">
            <v>2410000000</v>
          </cell>
          <cell r="E616" t="str">
            <v>WVEM</v>
          </cell>
          <cell r="F616" t="str">
            <v>Rollend Materieel (eigen)</v>
          </cell>
        </row>
        <row r="617">
          <cell r="B617" t="str">
            <v>ZZYBZ304</v>
          </cell>
          <cell r="C617" t="str">
            <v>TRANSIT 350L FOU LWB DSL - 2006 2.2 TDCi 81kW/110p</v>
          </cell>
          <cell r="D617">
            <v>2410000000</v>
          </cell>
          <cell r="E617" t="str">
            <v>WVEM</v>
          </cell>
          <cell r="F617" t="str">
            <v>Rollend Materieel (eigen)</v>
          </cell>
        </row>
        <row r="618">
          <cell r="B618" t="str">
            <v>ZZYBZ327</v>
          </cell>
          <cell r="C618" t="str">
            <v>TRANSIT 350L FOU LWB DSL - 2006 2.2 TDCi 81kW/110p</v>
          </cell>
          <cell r="D618">
            <v>2410000000</v>
          </cell>
          <cell r="E618" t="str">
            <v>WVEM</v>
          </cell>
          <cell r="F618" t="str">
            <v>Rollend Materieel (eigen)</v>
          </cell>
        </row>
        <row r="619">
          <cell r="B619" t="str">
            <v>ZZYBZ373</v>
          </cell>
          <cell r="C619" t="str">
            <v>TRANSIT 350L FOU LWB DSL - 2006 2.2 TDCi 81kW/110p</v>
          </cell>
          <cell r="D619">
            <v>2410000000</v>
          </cell>
          <cell r="E619" t="str">
            <v>WVEM</v>
          </cell>
          <cell r="F619" t="str">
            <v>Rollend Materieel (eigen)</v>
          </cell>
        </row>
        <row r="620">
          <cell r="B620" t="str">
            <v>ZZYBZ374</v>
          </cell>
          <cell r="C620" t="str">
            <v>TRANSIT 350L FOU LWB DSL - 2006 2.2 TDCi 81kW/110p</v>
          </cell>
          <cell r="D620">
            <v>2410000000</v>
          </cell>
          <cell r="E620" t="str">
            <v>WVEM</v>
          </cell>
          <cell r="F620" t="str">
            <v>Rollend Materieel (eigen)</v>
          </cell>
        </row>
        <row r="621">
          <cell r="B621" t="str">
            <v>ZZYCD697</v>
          </cell>
          <cell r="C621" t="str">
            <v>TRANSIT CONNECT LWB PLC DIESEL - 2006 T230 1.8 TDC</v>
          </cell>
          <cell r="D621">
            <v>2410000000</v>
          </cell>
          <cell r="E621" t="str">
            <v>WVEM</v>
          </cell>
          <cell r="F621" t="str">
            <v>Rollend Materieel (eigen)</v>
          </cell>
        </row>
        <row r="622">
          <cell r="B622" t="str">
            <v>ZZYCD698</v>
          </cell>
          <cell r="C622" t="str">
            <v>TRANSIT CONNECT LWB PLC DIESEL - 2006 T230 1.8 TDC</v>
          </cell>
          <cell r="D622">
            <v>2410000000</v>
          </cell>
          <cell r="E622" t="str">
            <v>WVEM</v>
          </cell>
          <cell r="F622" t="str">
            <v>Rollend Materieel (eigen)</v>
          </cell>
        </row>
        <row r="623">
          <cell r="B623" t="str">
            <v>ZZYCD699</v>
          </cell>
          <cell r="C623" t="str">
            <v>TRANSIT CONNECT LWB PLC DIESEL - 2006 T230 1.8 TDC</v>
          </cell>
          <cell r="D623">
            <v>2410000000</v>
          </cell>
          <cell r="E623" t="str">
            <v>WVEM</v>
          </cell>
          <cell r="F623" t="str">
            <v>Rollend Materieel (eigen)</v>
          </cell>
        </row>
        <row r="624">
          <cell r="B624" t="str">
            <v>ZZYCD700</v>
          </cell>
          <cell r="C624" t="str">
            <v>TRANSIT CONNECT LWB PLC DIESEL - 2006 T230 1.8 TDC</v>
          </cell>
          <cell r="D624">
            <v>2410000000</v>
          </cell>
          <cell r="E624" t="str">
            <v>WVEM</v>
          </cell>
          <cell r="F624" t="str">
            <v>Rollend Materieel (eigen)</v>
          </cell>
        </row>
        <row r="625">
          <cell r="B625" t="str">
            <v>ZZYCD701</v>
          </cell>
          <cell r="C625" t="str">
            <v>TRANSIT CONNECT LWB PLC DIESEL - 2006 T230 1.8 TDC</v>
          </cell>
          <cell r="D625">
            <v>2410000000</v>
          </cell>
          <cell r="E625" t="str">
            <v>WVEM</v>
          </cell>
          <cell r="F625" t="str">
            <v>Rollend Materieel (eigen)</v>
          </cell>
        </row>
        <row r="626">
          <cell r="B626" t="str">
            <v>ZZYCD702</v>
          </cell>
          <cell r="C626" t="str">
            <v>TRANSIT CONNECT LWB PLC DIESEL - 2006 T230 1.8 TDC</v>
          </cell>
          <cell r="D626">
            <v>2410000000</v>
          </cell>
          <cell r="E626" t="str">
            <v>WVEM</v>
          </cell>
          <cell r="F626" t="str">
            <v>Rollend Materieel (eigen)</v>
          </cell>
        </row>
        <row r="627">
          <cell r="B627" t="str">
            <v>ZZYCD704</v>
          </cell>
          <cell r="C627" t="str">
            <v>TRANSIT 300S FOU SWB DSL - 2006 2.2 TDCi 63kW/85pk</v>
          </cell>
          <cell r="D627">
            <v>2410000000</v>
          </cell>
          <cell r="E627" t="str">
            <v>WVEM</v>
          </cell>
          <cell r="F627" t="str">
            <v>Rollend Materieel (eigen)</v>
          </cell>
        </row>
        <row r="628">
          <cell r="B628" t="str">
            <v>ZZYCD705</v>
          </cell>
          <cell r="C628" t="str">
            <v>TRANSIT 300S FOU SWB DSL - 2006 2.2 TDCi 63kW/85pk</v>
          </cell>
          <cell r="D628">
            <v>2410000000</v>
          </cell>
          <cell r="E628" t="str">
            <v>WVEM</v>
          </cell>
          <cell r="F628" t="str">
            <v>Rollend Materieel (eigen)</v>
          </cell>
        </row>
        <row r="629">
          <cell r="B629" t="str">
            <v>ZZYCD706</v>
          </cell>
          <cell r="C629" t="str">
            <v>TRANSIT 300S FOU SWB DSL - 2006 2.2 TDCi 63kW/85pk</v>
          </cell>
          <cell r="D629">
            <v>2410000000</v>
          </cell>
          <cell r="E629" t="str">
            <v>WVEM</v>
          </cell>
          <cell r="F629" t="str">
            <v>Rollend Materieel (eigen)</v>
          </cell>
        </row>
        <row r="630">
          <cell r="B630" t="str">
            <v>ZZYCD707</v>
          </cell>
          <cell r="C630" t="str">
            <v>TRANSIT 300S FOU SWB DSL - 2006 2.2 TDCi 63kW/85pk</v>
          </cell>
          <cell r="D630">
            <v>2410000000</v>
          </cell>
          <cell r="E630" t="str">
            <v>WVEM</v>
          </cell>
          <cell r="F630" t="str">
            <v>Rollend Materieel (eigen)</v>
          </cell>
        </row>
        <row r="631">
          <cell r="B631" t="str">
            <v>ZZYCD708</v>
          </cell>
          <cell r="C631" t="str">
            <v>TRANSIT 300S FOU SWB DSL - 2006 2.2 TDCi 63kW/85pk</v>
          </cell>
          <cell r="D631">
            <v>2410000000</v>
          </cell>
          <cell r="E631" t="str">
            <v>WVEM</v>
          </cell>
          <cell r="F631" t="str">
            <v>Rollend Materieel (eigen)</v>
          </cell>
        </row>
        <row r="632">
          <cell r="B632" t="str">
            <v>ZZYCD711</v>
          </cell>
          <cell r="C632" t="str">
            <v>TRANSIT CONNECT LWB PLC DIESEL - 2006 T230 1.8 TDC</v>
          </cell>
          <cell r="D632">
            <v>2410000000</v>
          </cell>
          <cell r="E632" t="str">
            <v>WVEM</v>
          </cell>
          <cell r="F632" t="str">
            <v>Rollend Materieel (eigen)</v>
          </cell>
        </row>
        <row r="633">
          <cell r="B633" t="str">
            <v>ZZYCD713</v>
          </cell>
          <cell r="C633" t="str">
            <v>TRANSIT 300S FOU SWB DSL - 2006 2.2 TDCi 63kW/85pk</v>
          </cell>
          <cell r="D633">
            <v>2410000000</v>
          </cell>
          <cell r="E633" t="str">
            <v>WVEM</v>
          </cell>
          <cell r="F633" t="str">
            <v>Rollend Materieel (eigen)</v>
          </cell>
        </row>
        <row r="634">
          <cell r="B634" t="str">
            <v>ZZYCD714</v>
          </cell>
          <cell r="C634" t="str">
            <v>TRANSIT 300S FOU SWB DSL - 2006 2.2 TDCi 63kW/85pk</v>
          </cell>
          <cell r="D634">
            <v>2410000000</v>
          </cell>
          <cell r="E634" t="str">
            <v>WVEM</v>
          </cell>
          <cell r="F634" t="str">
            <v>Rollend Materieel (eigen)</v>
          </cell>
        </row>
        <row r="635">
          <cell r="B635" t="str">
            <v>ZZYCD715</v>
          </cell>
          <cell r="C635" t="str">
            <v>TRANSIT CONNECT LWB PLC DIESEL - 2006 T230 1.8 TDC</v>
          </cell>
          <cell r="D635">
            <v>2410000000</v>
          </cell>
          <cell r="E635" t="str">
            <v>WVEM</v>
          </cell>
          <cell r="F635" t="str">
            <v>Rollend Materieel (eigen)</v>
          </cell>
        </row>
        <row r="636">
          <cell r="B636" t="str">
            <v>ZZYCD716</v>
          </cell>
          <cell r="C636" t="str">
            <v>TRANSIT CONNECT LWB PLC DIESEL - 2006 T230 1.8 TDC</v>
          </cell>
          <cell r="D636">
            <v>2410000000</v>
          </cell>
          <cell r="E636" t="str">
            <v>WVEM</v>
          </cell>
          <cell r="F636" t="str">
            <v>Rollend Materieel (eigen)</v>
          </cell>
        </row>
        <row r="637">
          <cell r="B637" t="str">
            <v>ZZYCD717</v>
          </cell>
          <cell r="C637" t="str">
            <v>TRANSIT CONNECT LWB PLC DIESEL - 2006 T230 1.8 TDC</v>
          </cell>
          <cell r="D637">
            <v>2410000000</v>
          </cell>
          <cell r="E637" t="str">
            <v>WVEM</v>
          </cell>
          <cell r="F637" t="str">
            <v>Rollend Materieel (eigen)</v>
          </cell>
        </row>
        <row r="638">
          <cell r="B638" t="str">
            <v>ZZYCD719</v>
          </cell>
          <cell r="C638" t="str">
            <v>TRANSIT CONNECT LWB PLC DIESEL - 2006 T230 1.8 TDC</v>
          </cell>
          <cell r="D638">
            <v>2410000000</v>
          </cell>
          <cell r="E638" t="str">
            <v>WVEM</v>
          </cell>
          <cell r="F638" t="str">
            <v>Rollend Materieel (eigen)</v>
          </cell>
        </row>
        <row r="639">
          <cell r="B639" t="str">
            <v>ZZYCD720</v>
          </cell>
          <cell r="C639" t="str">
            <v>TRANSIT CONNECT LWB PLC DIESEL - 2006 T230 1.8 TDC</v>
          </cell>
          <cell r="D639">
            <v>2410000000</v>
          </cell>
          <cell r="E639" t="str">
            <v>WVEM</v>
          </cell>
          <cell r="F639" t="str">
            <v>Rollend Materieel (eigen)</v>
          </cell>
        </row>
        <row r="640">
          <cell r="B640" t="str">
            <v>ZZYCD721</v>
          </cell>
          <cell r="C640" t="str">
            <v>TRANSIT CONNECT LWB PLC DIESEL - 2006 T230 1.8 TDC</v>
          </cell>
          <cell r="D640">
            <v>2410000000</v>
          </cell>
          <cell r="E640" t="str">
            <v>WVEM</v>
          </cell>
          <cell r="F640" t="str">
            <v>Rollend Materieel (eigen)</v>
          </cell>
        </row>
        <row r="641">
          <cell r="B641" t="str">
            <v>ZZYCD840</v>
          </cell>
          <cell r="C641" t="str">
            <v>TRANSIT 300S FOU SWB DSL - 2006 2.2 TDCi 63kW/85pk</v>
          </cell>
          <cell r="D641">
            <v>2410000000</v>
          </cell>
          <cell r="E641" t="str">
            <v>WVEM</v>
          </cell>
          <cell r="F641" t="str">
            <v>Rollend Materieel (eigen)</v>
          </cell>
        </row>
        <row r="642">
          <cell r="B642" t="str">
            <v>ZZYCD861</v>
          </cell>
          <cell r="C642" t="str">
            <v>TRANSIT 300S FOU SWB DSL - 2006 2.2 TDCi 63kW/85pk</v>
          </cell>
          <cell r="D642">
            <v>2410000000</v>
          </cell>
          <cell r="E642" t="str">
            <v>WVEM</v>
          </cell>
          <cell r="F642" t="str">
            <v>Rollend Materieel (eigen)</v>
          </cell>
        </row>
        <row r="643">
          <cell r="B643" t="str">
            <v>ZZYCD887</v>
          </cell>
          <cell r="C643" t="str">
            <v>TRANSIT 300S FOU SWB DSL - 2006 2.2 TDCi 63kW/85pk</v>
          </cell>
          <cell r="D643">
            <v>2410000000</v>
          </cell>
          <cell r="E643" t="str">
            <v>WVEM</v>
          </cell>
          <cell r="F643" t="str">
            <v>Rollend Materieel (eigen)</v>
          </cell>
        </row>
        <row r="644">
          <cell r="B644" t="str">
            <v>ZZYCD918</v>
          </cell>
          <cell r="C644" t="str">
            <v>TRANSIT 300S FOU SWB DSL - 2006 2.2 TDCi 63kW/85pk</v>
          </cell>
          <cell r="D644">
            <v>2410000000</v>
          </cell>
          <cell r="E644" t="str">
            <v>WVEM</v>
          </cell>
          <cell r="F644" t="str">
            <v>Rollend Materieel (eigen)</v>
          </cell>
        </row>
        <row r="645">
          <cell r="B645" t="str">
            <v>ZZYCI348</v>
          </cell>
          <cell r="C645" t="str">
            <v>TRANSIT 300S FOU SWB DSL - 2006 2.2 TDCi 63kW/85pk</v>
          </cell>
          <cell r="D645">
            <v>2410000000</v>
          </cell>
          <cell r="E645" t="str">
            <v>WVEM</v>
          </cell>
          <cell r="F645" t="str">
            <v>Rollend Materieel (eigen)</v>
          </cell>
        </row>
        <row r="646">
          <cell r="B646" t="str">
            <v>ZZYCI349</v>
          </cell>
          <cell r="C646" t="str">
            <v>TRANSIT 300S FOU SWB DSL - 2006 2.2 TDCi 63kW/85pk</v>
          </cell>
          <cell r="D646">
            <v>2410000000</v>
          </cell>
          <cell r="E646" t="str">
            <v>WVEM</v>
          </cell>
          <cell r="F646" t="str">
            <v>Rollend Materieel (eigen)</v>
          </cell>
        </row>
        <row r="647">
          <cell r="B647" t="str">
            <v>ZZYCI373</v>
          </cell>
          <cell r="C647" t="str">
            <v>TRANSIT 300S FOU SWB DSL - 2006 2.2 TDCi 63kW/85pk</v>
          </cell>
          <cell r="D647">
            <v>2410000000</v>
          </cell>
          <cell r="E647" t="str">
            <v>WVEM</v>
          </cell>
          <cell r="F647" t="str">
            <v>Rollend Materieel (eigen)</v>
          </cell>
        </row>
        <row r="648">
          <cell r="B648" t="str">
            <v>ZZYCI374</v>
          </cell>
          <cell r="C648" t="str">
            <v>TRANSIT 300S FOU SWB DSL - 2006 2.2 TDCi 63kW/85pk</v>
          </cell>
          <cell r="D648">
            <v>2410000000</v>
          </cell>
          <cell r="E648" t="str">
            <v>WVEM</v>
          </cell>
          <cell r="F648" t="str">
            <v>Rollend Materieel (eigen)</v>
          </cell>
        </row>
        <row r="649">
          <cell r="B649" t="str">
            <v>ZZYCI375</v>
          </cell>
          <cell r="C649" t="str">
            <v>TRANSIT 300S FOU SWB DSL - 2006 2.2 TDCi 63kW/85pk</v>
          </cell>
          <cell r="D649">
            <v>2410000000</v>
          </cell>
          <cell r="E649" t="str">
            <v>WVEM</v>
          </cell>
          <cell r="F649" t="str">
            <v>Rollend Materieel (eigen)</v>
          </cell>
        </row>
        <row r="650">
          <cell r="B650" t="str">
            <v>ZZYCI400</v>
          </cell>
          <cell r="C650" t="str">
            <v>TRANSIT 300S FOU SWB DSL - 2006 2.2 TDCi 63kW/85pk</v>
          </cell>
          <cell r="D650">
            <v>2410000000</v>
          </cell>
          <cell r="E650" t="str">
            <v>WVEM</v>
          </cell>
          <cell r="F650" t="str">
            <v>Rollend Materieel (eigen)</v>
          </cell>
        </row>
        <row r="651">
          <cell r="B651" t="str">
            <v>ZZYCI401</v>
          </cell>
          <cell r="C651" t="str">
            <v>TRANSIT 300S FOU SWB DSL - 2006 2.2 TDCi 63kW/85pk</v>
          </cell>
          <cell r="D651">
            <v>2410000000</v>
          </cell>
          <cell r="E651" t="str">
            <v>WVEM</v>
          </cell>
          <cell r="F651" t="str">
            <v>Rollend Materieel (eigen)</v>
          </cell>
        </row>
        <row r="652">
          <cell r="B652" t="str">
            <v>ZZYCI424</v>
          </cell>
          <cell r="C652" t="str">
            <v>TRANSIT 300S FOU SWB DSL - 2006 2.2 TDCi 63kW/85pk</v>
          </cell>
          <cell r="D652">
            <v>2410000000</v>
          </cell>
          <cell r="E652" t="str">
            <v>WVEM</v>
          </cell>
          <cell r="F652" t="str">
            <v>Rollend Materieel (eigen)</v>
          </cell>
        </row>
        <row r="653">
          <cell r="B653" t="str">
            <v>ZZYCI425</v>
          </cell>
          <cell r="C653" t="str">
            <v>TRANSIT 300S FOU SWB DSL - 2006 2.2 TDCi 63kW/85pk</v>
          </cell>
          <cell r="D653">
            <v>2410000000</v>
          </cell>
          <cell r="E653" t="str">
            <v>WVEM</v>
          </cell>
          <cell r="F653" t="str">
            <v>Rollend Materieel (eigen)</v>
          </cell>
        </row>
        <row r="654">
          <cell r="B654" t="str">
            <v>ZZYCI426</v>
          </cell>
          <cell r="C654" t="str">
            <v>TRANSIT 300S FOU SWB DSL - 2006 2.2 TDCi 63kW/85pk</v>
          </cell>
          <cell r="D654">
            <v>2410000000</v>
          </cell>
          <cell r="E654" t="str">
            <v>WVEM</v>
          </cell>
          <cell r="F654" t="str">
            <v>Rollend Materieel (eigen)</v>
          </cell>
        </row>
        <row r="655">
          <cell r="B655" t="str">
            <v>ZZYCI449</v>
          </cell>
          <cell r="C655" t="str">
            <v>TRANSIT 300S FOU SWB DSL - 2006 2.2 TDCi 63kW/85pk</v>
          </cell>
          <cell r="D655">
            <v>2410000000</v>
          </cell>
          <cell r="E655" t="str">
            <v>WVEM</v>
          </cell>
          <cell r="F655" t="str">
            <v>Rollend Materieel (eigen)</v>
          </cell>
        </row>
        <row r="656">
          <cell r="B656" t="str">
            <v>ZZYCI450</v>
          </cell>
          <cell r="C656" t="str">
            <v>TRANSIT 300S FOU SWB DSL - 2006 2.2 TDCi 63kW/85pk</v>
          </cell>
          <cell r="D656">
            <v>2410000000</v>
          </cell>
          <cell r="E656" t="str">
            <v>WVEM</v>
          </cell>
          <cell r="F656" t="str">
            <v>Rollend Materieel (eigen)</v>
          </cell>
        </row>
        <row r="657">
          <cell r="B657" t="str">
            <v>ZZYEY037</v>
          </cell>
          <cell r="C657" t="str">
            <v>TRANSIT 300S FOU SWB DSL - 2006 2.2 TDCi 63kW/85pk</v>
          </cell>
          <cell r="D657">
            <v>2410000000</v>
          </cell>
          <cell r="E657" t="str">
            <v>WVEM</v>
          </cell>
          <cell r="F657" t="str">
            <v>Rollend Materieel (eigen)</v>
          </cell>
        </row>
        <row r="658">
          <cell r="B658" t="str">
            <v>ZZYEY544</v>
          </cell>
          <cell r="C658" t="str">
            <v>TRANSIT CONNECT LWB PLC DIESEL - 2006 T230 1.8 TDC</v>
          </cell>
          <cell r="D658">
            <v>2410000000</v>
          </cell>
          <cell r="E658" t="str">
            <v>WVEM</v>
          </cell>
          <cell r="F658" t="str">
            <v>Rollend Materieel (eigen)</v>
          </cell>
        </row>
        <row r="659">
          <cell r="B659" t="str">
            <v>ZZYFE063</v>
          </cell>
          <cell r="C659" t="str">
            <v>TRANSIT CONNECT LWB PLC DIESEL - 2006 T230 1.8 TDC</v>
          </cell>
          <cell r="D659">
            <v>2410000000</v>
          </cell>
          <cell r="E659" t="str">
            <v>WVEM</v>
          </cell>
          <cell r="F659" t="str">
            <v>Rollend Materieel (eigen)</v>
          </cell>
        </row>
        <row r="660">
          <cell r="B660" t="str">
            <v>ZZYGQ208</v>
          </cell>
          <cell r="C660" t="str">
            <v>Fusion Dsl 1.4 Turbo TDCi Trend 50kW/68pk 5D/P</v>
          </cell>
          <cell r="D660">
            <v>2410000000</v>
          </cell>
          <cell r="E660" t="str">
            <v>WVEM</v>
          </cell>
          <cell r="F660" t="str">
            <v>Rollend Materieel (eigen)</v>
          </cell>
        </row>
        <row r="661">
          <cell r="B661" t="str">
            <v>ZZYIL801</v>
          </cell>
          <cell r="C661" t="str">
            <v>TRANSIT 350L FOU LWB DSL - 2006 2.2 TDCi 81kW/110p</v>
          </cell>
          <cell r="D661">
            <v>2410000000</v>
          </cell>
          <cell r="E661" t="str">
            <v>WVEM</v>
          </cell>
          <cell r="F661" t="str">
            <v>Rollend Materieel (eigen)</v>
          </cell>
        </row>
        <row r="662">
          <cell r="B662" t="str">
            <v>ZZYIL802</v>
          </cell>
          <cell r="C662" t="str">
            <v>TRANSIT 350L FOU LWB DSL - 2006 2.2 TDCi 81kW/110p</v>
          </cell>
          <cell r="D662">
            <v>2410000000</v>
          </cell>
          <cell r="E662" t="str">
            <v>WVEM</v>
          </cell>
          <cell r="F662" t="str">
            <v>Rollend Materieel (eigen)</v>
          </cell>
        </row>
        <row r="663">
          <cell r="B663" t="str">
            <v>ZZYIL987</v>
          </cell>
          <cell r="C663" t="str">
            <v>TRANSIT 350L FOU LWB DSL - 2006 2.2 TDCi 81kW/110p</v>
          </cell>
          <cell r="D663">
            <v>2410000000</v>
          </cell>
          <cell r="E663" t="str">
            <v>WVEM</v>
          </cell>
          <cell r="F663" t="str">
            <v>Rollend Materieel (eigen)</v>
          </cell>
        </row>
        <row r="664">
          <cell r="B664" t="str">
            <v>ZZYIL993</v>
          </cell>
          <cell r="C664" t="str">
            <v>TRANSIT 350L FOU LWB DSL - 2006 2.2 TDCi 81kW/110p</v>
          </cell>
          <cell r="D664">
            <v>2410000000</v>
          </cell>
          <cell r="E664" t="str">
            <v>WVEM</v>
          </cell>
          <cell r="F664" t="str">
            <v>Rollend Materieel (eigen)</v>
          </cell>
        </row>
        <row r="665">
          <cell r="B665" t="str">
            <v>ZZYIM016</v>
          </cell>
          <cell r="C665" t="str">
            <v>TRANSIT 350L FOU LWB DSL - 2006 2.2 TDCi 81kW/110p</v>
          </cell>
          <cell r="D665">
            <v>2410000000</v>
          </cell>
          <cell r="E665" t="str">
            <v>WVEM</v>
          </cell>
          <cell r="F665" t="str">
            <v>Rollend Materieel (eigen)</v>
          </cell>
        </row>
        <row r="666">
          <cell r="B666" t="str">
            <v>ZZYIM017</v>
          </cell>
          <cell r="C666" t="str">
            <v>TRANSIT 350L FOU LWB DSL - 2006 2.2 TDCi 81kW/110p</v>
          </cell>
          <cell r="D666">
            <v>2410000000</v>
          </cell>
          <cell r="E666" t="str">
            <v>WVEM</v>
          </cell>
          <cell r="F666" t="str">
            <v>Rollend Materieel (eigen)</v>
          </cell>
        </row>
        <row r="667">
          <cell r="B667" t="str">
            <v>ZZYIM028</v>
          </cell>
          <cell r="C667" t="str">
            <v>TRANSIT 350L FOU LWB DSL - 2006 2.2 TDCi 81kW/110p</v>
          </cell>
          <cell r="D667">
            <v>2410000000</v>
          </cell>
          <cell r="E667" t="str">
            <v>WVEM</v>
          </cell>
          <cell r="F667" t="str">
            <v>Rollend Materieel (eigen)</v>
          </cell>
        </row>
        <row r="668">
          <cell r="B668" t="str">
            <v>ZZYIM029</v>
          </cell>
          <cell r="C668" t="str">
            <v>TRANSIT 350L FOU LWB DSL - 2006 2.2 TDCi 81kW/110p</v>
          </cell>
          <cell r="D668">
            <v>2410000000</v>
          </cell>
          <cell r="E668" t="str">
            <v>WVEM</v>
          </cell>
          <cell r="F668" t="str">
            <v>Rollend Materieel (eigen)</v>
          </cell>
        </row>
        <row r="669">
          <cell r="B669" t="str">
            <v>ZZYIM040</v>
          </cell>
          <cell r="C669" t="str">
            <v>TRANSIT 350L FOU LWB DSL - 2006 2.2 TDCi 81kW/110p</v>
          </cell>
          <cell r="D669">
            <v>2410000000</v>
          </cell>
          <cell r="E669" t="str">
            <v>WVEM</v>
          </cell>
          <cell r="F669" t="str">
            <v>Rollend Materieel (eigen)</v>
          </cell>
        </row>
        <row r="670">
          <cell r="B670" t="str">
            <v>ZZYIN609</v>
          </cell>
          <cell r="C670" t="str">
            <v>DAILY 50C - 2006 50C15 3.0 Turbo HPT 107kW/146pk 2</v>
          </cell>
          <cell r="D670">
            <v>2410000000</v>
          </cell>
          <cell r="E670" t="str">
            <v>WVEM</v>
          </cell>
          <cell r="F670" t="str">
            <v>Rollend Materieel (eigen)</v>
          </cell>
        </row>
        <row r="671">
          <cell r="B671" t="str">
            <v>ZZYIN615</v>
          </cell>
          <cell r="C671" t="str">
            <v>DAILY 50C - 2006 50C15 3.0 Turbo HPT 107kW/146pk 2</v>
          </cell>
          <cell r="D671">
            <v>2410000000</v>
          </cell>
          <cell r="E671" t="str">
            <v>WVEM</v>
          </cell>
          <cell r="F671" t="str">
            <v>Rollend Materieel (eigen)</v>
          </cell>
        </row>
        <row r="672">
          <cell r="B672" t="str">
            <v>ZZYIN616</v>
          </cell>
          <cell r="C672" t="str">
            <v>DAILY 50C - 2006 50C15 3.0 Turbo HPT 107kW/146pk 2</v>
          </cell>
          <cell r="D672">
            <v>2410000000</v>
          </cell>
          <cell r="E672" t="str">
            <v>WVEM</v>
          </cell>
          <cell r="F672" t="str">
            <v>Rollend Materieel (eigen)</v>
          </cell>
        </row>
        <row r="673">
          <cell r="B673" t="str">
            <v>ZZYIN631</v>
          </cell>
          <cell r="C673" t="str">
            <v>DAILY 50C - 2006 50C15 3.0 Turbo HPT 107kW/146pk 2</v>
          </cell>
          <cell r="D673">
            <v>2410000000</v>
          </cell>
          <cell r="E673" t="str">
            <v>WVEM</v>
          </cell>
          <cell r="F673" t="str">
            <v>Rollend Materieel (eigen)</v>
          </cell>
        </row>
        <row r="674">
          <cell r="B674" t="str">
            <v>ZZYIN632</v>
          </cell>
          <cell r="C674" t="str">
            <v>DAILY 50C - 2006 50C15 3.0 Turbo HPT 107kW/146pk 2</v>
          </cell>
          <cell r="D674">
            <v>2410000000</v>
          </cell>
          <cell r="E674" t="str">
            <v>WVEM</v>
          </cell>
          <cell r="F674" t="str">
            <v>Rollend Materieel (eigen)</v>
          </cell>
        </row>
        <row r="675">
          <cell r="B675" t="str">
            <v>ZZYIN633</v>
          </cell>
          <cell r="C675" t="str">
            <v>DAILY 50C - 2006 50C15 3.0 Turbo HPT 107kW/146pk 2</v>
          </cell>
          <cell r="D675">
            <v>2410000000</v>
          </cell>
          <cell r="E675" t="str">
            <v>WVEM</v>
          </cell>
          <cell r="F675" t="str">
            <v>Rollend Materieel (eigen)</v>
          </cell>
        </row>
        <row r="676">
          <cell r="B676" t="str">
            <v>ZZYIN659</v>
          </cell>
          <cell r="C676" t="str">
            <v>DAILY 50C - 2006 50C15 3.0 Turbo HPT 107kW/146pk 2</v>
          </cell>
          <cell r="D676">
            <v>2410000000</v>
          </cell>
          <cell r="E676" t="str">
            <v>WVEM</v>
          </cell>
          <cell r="F676" t="str">
            <v>Rollend Materieel (eigen)</v>
          </cell>
        </row>
        <row r="677">
          <cell r="B677" t="str">
            <v>ZZYIN660</v>
          </cell>
          <cell r="C677" t="str">
            <v>DAILY 50C - 2006 50C15 3.0 Turbo HPT 107kW/146pk 2</v>
          </cell>
          <cell r="D677">
            <v>2410000000</v>
          </cell>
          <cell r="E677" t="str">
            <v>WVEM</v>
          </cell>
          <cell r="F677" t="str">
            <v>Rollend Materieel (eigen)</v>
          </cell>
        </row>
        <row r="678">
          <cell r="B678" t="str">
            <v>ZZYIQ492</v>
          </cell>
          <cell r="C678" t="str">
            <v>TRANSIT 300S FOU SWB DSL - 2006 2.2 TDCi 63kW/85pk</v>
          </cell>
          <cell r="D678">
            <v>2410000000</v>
          </cell>
          <cell r="E678" t="str">
            <v>WVEM</v>
          </cell>
          <cell r="F678" t="str">
            <v>Rollend Materieel (eigen)</v>
          </cell>
        </row>
        <row r="679">
          <cell r="B679" t="str">
            <v>COLMI514</v>
          </cell>
          <cell r="C679" t="str">
            <v>SMALLWORLD GIS</v>
          </cell>
          <cell r="D679" t="str">
            <v>2110000000</v>
          </cell>
          <cell r="E679" t="str">
            <v>IVEG</v>
          </cell>
          <cell r="F679" t="str">
            <v>Immaterieel vast actief</v>
          </cell>
        </row>
        <row r="680">
          <cell r="B680" t="str">
            <v>ZZXWN636</v>
          </cell>
          <cell r="C680" t="str">
            <v>Fusion Dsl 1.4 Turbo TDCi Trend 50kW/68pk LV/VU 5D</v>
          </cell>
          <cell r="D680">
            <v>2410000000</v>
          </cell>
          <cell r="E680" t="str">
            <v>IVEG</v>
          </cell>
          <cell r="F680" t="str">
            <v>Rollend Materieel (eigen)</v>
          </cell>
        </row>
        <row r="681">
          <cell r="B681" t="str">
            <v>ZZXWN641</v>
          </cell>
          <cell r="C681" t="str">
            <v>Fusion Dsl 1.4 Turbo TDCi Trend 50kW/68pk LV/VU 5D</v>
          </cell>
          <cell r="D681">
            <v>2410000000</v>
          </cell>
          <cell r="E681" t="str">
            <v>IVEG</v>
          </cell>
          <cell r="F681" t="str">
            <v>Rollend Materieel (eigen)</v>
          </cell>
        </row>
        <row r="682">
          <cell r="B682" t="str">
            <v>ZZXWN651</v>
          </cell>
          <cell r="C682" t="str">
            <v>Fusion Dsl 1.4 Turbo TDCi Trend 50kW/68pk LV/VU 5D</v>
          </cell>
          <cell r="D682">
            <v>2410000000</v>
          </cell>
          <cell r="E682" t="str">
            <v>IVEG</v>
          </cell>
          <cell r="F682" t="str">
            <v>Rollend Materieel (eigen)</v>
          </cell>
        </row>
        <row r="683">
          <cell r="B683" t="str">
            <v>ZZXWN653</v>
          </cell>
          <cell r="C683" t="str">
            <v>Fusion Dsl 1.4 Turbo TDCi Trend 50kW/68pk LV/VU 5D</v>
          </cell>
          <cell r="D683">
            <v>2410000000</v>
          </cell>
          <cell r="E683" t="str">
            <v>IVEG</v>
          </cell>
          <cell r="F683" t="str">
            <v>Rollend Materieel (eigen)</v>
          </cell>
        </row>
        <row r="684">
          <cell r="B684" t="str">
            <v>ZZXWN671</v>
          </cell>
          <cell r="C684" t="str">
            <v>Fusion Dsl 1.4 Turbo TDCi Trend 50kW/68pk LV/VU 5D</v>
          </cell>
          <cell r="D684">
            <v>2410000000</v>
          </cell>
          <cell r="E684" t="str">
            <v>IVEG</v>
          </cell>
          <cell r="F684" t="str">
            <v>Rollend Materieel (eigen)</v>
          </cell>
        </row>
        <row r="685">
          <cell r="B685" t="str">
            <v>ZZXWN679</v>
          </cell>
          <cell r="C685" t="str">
            <v>Fusion Dsl 1.4 Turbo TDCi Trend 50kW/68pk LV/VU 5D</v>
          </cell>
          <cell r="D685">
            <v>2410000000</v>
          </cell>
          <cell r="E685" t="str">
            <v>IVEG</v>
          </cell>
          <cell r="F685" t="str">
            <v>Rollend Materieel (eigen)</v>
          </cell>
        </row>
        <row r="686">
          <cell r="B686" t="str">
            <v>ZZXWN684</v>
          </cell>
          <cell r="C686" t="str">
            <v>Fusion Dsl 1.4 Turbo TDCi Trend 50kW/68pk LV/VU 5D</v>
          </cell>
          <cell r="D686">
            <v>2410000000</v>
          </cell>
          <cell r="E686" t="str">
            <v>IVEG</v>
          </cell>
          <cell r="F686" t="str">
            <v>Rollend Materieel (eigen)</v>
          </cell>
        </row>
        <row r="687">
          <cell r="B687" t="str">
            <v>ZZXWN880</v>
          </cell>
          <cell r="C687" t="str">
            <v>Fusion Dsl 1.4 Turbo TDCi Trend 50kW/68pk LV/VU 5D</v>
          </cell>
          <cell r="D687">
            <v>2410000000</v>
          </cell>
          <cell r="E687" t="str">
            <v>IVEG</v>
          </cell>
          <cell r="F687" t="str">
            <v>Rollend Materieel (eigen)</v>
          </cell>
        </row>
        <row r="688">
          <cell r="B688" t="str">
            <v>ZZXWN883</v>
          </cell>
          <cell r="C688" t="str">
            <v>Fusion Dsl 1.4 Turbo TDCi Trend 50kW/68pk LV/VU 5D</v>
          </cell>
          <cell r="D688">
            <v>2410000000</v>
          </cell>
          <cell r="E688" t="str">
            <v>IVEG</v>
          </cell>
          <cell r="F688" t="str">
            <v>Rollend Materieel (eigen)</v>
          </cell>
        </row>
        <row r="689">
          <cell r="B689" t="str">
            <v>ZZXYF330</v>
          </cell>
          <cell r="C689" t="str">
            <v>Focus SW Dsl 1.6 Turbo TDCi Trend FAP 80kW/109pk 5</v>
          </cell>
          <cell r="D689">
            <v>2410000000</v>
          </cell>
          <cell r="E689" t="str">
            <v>IVEG</v>
          </cell>
          <cell r="F689" t="str">
            <v>Rollend Materieel (eigen)</v>
          </cell>
        </row>
        <row r="690">
          <cell r="B690" t="str">
            <v>ZZXYF354</v>
          </cell>
          <cell r="C690" t="str">
            <v>Focus SW Dsl 1.6 Turbo TDCi Trend FAP 80kW/109pk 5</v>
          </cell>
          <cell r="D690">
            <v>2410000000</v>
          </cell>
          <cell r="E690" t="str">
            <v>IVEG</v>
          </cell>
          <cell r="F690" t="str">
            <v>Rollend Materieel (eigen)</v>
          </cell>
        </row>
        <row r="691">
          <cell r="B691" t="str">
            <v>ZZYAK311</v>
          </cell>
          <cell r="C691" t="str">
            <v>TRANSIT CONNECT LWB PLC DIESEL - 2006 T230 1.8 TDC</v>
          </cell>
          <cell r="D691">
            <v>2410000000</v>
          </cell>
          <cell r="E691" t="str">
            <v>IVEG</v>
          </cell>
          <cell r="F691" t="str">
            <v>Rollend Materieel (eigen)</v>
          </cell>
        </row>
        <row r="692">
          <cell r="B692" t="str">
            <v>ZZYAK324</v>
          </cell>
          <cell r="C692" t="str">
            <v>TRANSIT CONNECT LWB PLC DIESEL - 2006 T230 1.8 TDC</v>
          </cell>
          <cell r="D692">
            <v>2410000000</v>
          </cell>
          <cell r="E692" t="str">
            <v>IVEG</v>
          </cell>
          <cell r="F692" t="str">
            <v>Rollend Materieel (eigen)</v>
          </cell>
        </row>
        <row r="693">
          <cell r="B693" t="str">
            <v>ZZYAK325</v>
          </cell>
          <cell r="C693" t="str">
            <v>TRANSIT CONNECT LWB PLC DIESEL - 2006 T230 1.8 TDC</v>
          </cell>
          <cell r="D693">
            <v>2410000000</v>
          </cell>
          <cell r="E693" t="str">
            <v>IVEG</v>
          </cell>
          <cell r="F693" t="str">
            <v>Rollend Materieel (eigen)</v>
          </cell>
        </row>
        <row r="694">
          <cell r="B694" t="str">
            <v>ZZYAK336</v>
          </cell>
          <cell r="C694" t="str">
            <v>TRANSIT CONNECT LWB PLC DIESEL - 2006 T230 1.8 TDC</v>
          </cell>
          <cell r="D694">
            <v>2410000000</v>
          </cell>
          <cell r="E694" t="str">
            <v>IVEG</v>
          </cell>
          <cell r="F694" t="str">
            <v>Rollend Materieel (eigen)</v>
          </cell>
        </row>
        <row r="695">
          <cell r="B695" t="str">
            <v>ZZYAL282</v>
          </cell>
          <cell r="C695" t="str">
            <v>TRANSIT CONNECT LWB PLC DIESEL - 2006 T230 1.8 TDC</v>
          </cell>
          <cell r="D695">
            <v>2410000000</v>
          </cell>
          <cell r="E695" t="str">
            <v>IVEG</v>
          </cell>
          <cell r="F695" t="str">
            <v>Rollend Materieel (eigen)</v>
          </cell>
        </row>
        <row r="696">
          <cell r="B696" t="str">
            <v>ZZYBZ132</v>
          </cell>
          <cell r="C696" t="str">
            <v>TRANSIT 350L FOU LWB DSL - 2006 2.2 TDCi 81kW/110p</v>
          </cell>
          <cell r="D696">
            <v>2410000000</v>
          </cell>
          <cell r="E696" t="str">
            <v>IVEG</v>
          </cell>
          <cell r="F696" t="str">
            <v>Rollend Materieel (eigen)</v>
          </cell>
        </row>
        <row r="697">
          <cell r="B697" t="str">
            <v>ZZYCD703</v>
          </cell>
          <cell r="C697" t="str">
            <v>TRANSIT CONNECT LWB PLC DIESEL - 2006 T230 1.8 TDC</v>
          </cell>
          <cell r="D697">
            <v>2410000000</v>
          </cell>
          <cell r="E697" t="str">
            <v>IVEG</v>
          </cell>
          <cell r="F697" t="str">
            <v>Rollend Materieel (eigen)</v>
          </cell>
        </row>
        <row r="698">
          <cell r="B698" t="str">
            <v>ZZYCD709</v>
          </cell>
          <cell r="C698" t="str">
            <v>TRANSIT CONNECT LWB PLC DIESEL - 2006 T230 1.8 TDC</v>
          </cell>
          <cell r="D698">
            <v>2410000000</v>
          </cell>
          <cell r="E698" t="str">
            <v>IVEG</v>
          </cell>
          <cell r="F698" t="str">
            <v>Rollend Materieel (eigen)</v>
          </cell>
        </row>
        <row r="699">
          <cell r="B699" t="str">
            <v>ZZYCD710</v>
          </cell>
          <cell r="C699" t="str">
            <v>TRANSIT CONNECT LWB PLC DIESEL - 2006 T230 1.8 TDC</v>
          </cell>
          <cell r="D699">
            <v>2410000000</v>
          </cell>
          <cell r="E699" t="str">
            <v>IVEG</v>
          </cell>
          <cell r="F699" t="str">
            <v>Rollend Materieel (eigen)</v>
          </cell>
        </row>
        <row r="700">
          <cell r="B700" t="str">
            <v>ZZYCD718</v>
          </cell>
          <cell r="C700" t="str">
            <v>TRANSIT CONNECT LWB PLC DIESEL - 2006 T230 1.8 TDC</v>
          </cell>
          <cell r="D700">
            <v>2410000000</v>
          </cell>
          <cell r="E700" t="str">
            <v>IVEG</v>
          </cell>
          <cell r="F700" t="str">
            <v>Rollend Materieel (eigen)</v>
          </cell>
        </row>
        <row r="701">
          <cell r="B701" t="str">
            <v>ZZYEX972</v>
          </cell>
          <cell r="C701" t="str">
            <v>TRANSIT 300S FOU SWB DSL - 2006 2.2 TDCi 63kW/85pk</v>
          </cell>
          <cell r="D701">
            <v>2410000000</v>
          </cell>
          <cell r="E701" t="str">
            <v>IVEG</v>
          </cell>
          <cell r="F701" t="str">
            <v>Rollend Materieel (eigen)</v>
          </cell>
        </row>
        <row r="702">
          <cell r="B702" t="str">
            <v>ZZYIL469</v>
          </cell>
          <cell r="C702" t="str">
            <v>TRANSIT 350L FOU LWB DSL - 2006 2.2 TDCi 81kW/110p</v>
          </cell>
          <cell r="D702">
            <v>2410000000</v>
          </cell>
          <cell r="E702" t="str">
            <v>IVEG</v>
          </cell>
          <cell r="F702" t="str">
            <v>Rollend Materieel (eigen)</v>
          </cell>
        </row>
        <row r="703">
          <cell r="B703" t="str">
            <v>ZZYIL470</v>
          </cell>
          <cell r="C703" t="str">
            <v>TRANSIT 350L FOU LWB DSL - 2006 2.2 TDCi 81kW/110p</v>
          </cell>
          <cell r="D703">
            <v>2410000000</v>
          </cell>
          <cell r="E703" t="str">
            <v>IVEG</v>
          </cell>
          <cell r="F703" t="str">
            <v>Rollend Materieel (eigen)</v>
          </cell>
        </row>
        <row r="704">
          <cell r="B704" t="str">
            <v>ZZYIL580</v>
          </cell>
          <cell r="C704" t="str">
            <v>TRANSIT 350L FOU LWB DSL - 2006 2.2 TDCi 81kW/110p</v>
          </cell>
          <cell r="D704">
            <v>2410000000</v>
          </cell>
          <cell r="E704" t="str">
            <v>IVEG</v>
          </cell>
          <cell r="F704" t="str">
            <v>Rollend Materieel (eigen)</v>
          </cell>
        </row>
        <row r="705">
          <cell r="B705" t="str">
            <v>ZZYIL617</v>
          </cell>
          <cell r="C705" t="str">
            <v>TRANSIT 350L FOU LWB DSL - 2006 2.2 TDCi 81kW/110p</v>
          </cell>
          <cell r="D705">
            <v>2410000000</v>
          </cell>
          <cell r="E705" t="str">
            <v>IVEG</v>
          </cell>
          <cell r="F705" t="str">
            <v>Rollend Materieel (eigen)</v>
          </cell>
        </row>
        <row r="706">
          <cell r="B706" t="str">
            <v>ZZYIL618</v>
          </cell>
          <cell r="C706" t="str">
            <v>TRANSIT 350L FOU LWB DSL - 2006 2.2 TDCi 81kW/110p</v>
          </cell>
          <cell r="D706">
            <v>2410000000</v>
          </cell>
          <cell r="E706" t="str">
            <v>IVEG</v>
          </cell>
          <cell r="F706" t="str">
            <v>Rollend Materieel (eigen)</v>
          </cell>
        </row>
        <row r="707">
          <cell r="B707" t="str">
            <v>ZZYIL659</v>
          </cell>
          <cell r="C707" t="str">
            <v>TRANSIT 350L FOU LWB DSL - 2006 2.2 TDCi 81kW/110p</v>
          </cell>
          <cell r="D707">
            <v>2410000000</v>
          </cell>
          <cell r="E707" t="str">
            <v>IVEG</v>
          </cell>
          <cell r="F707" t="str">
            <v>Rollend Materieel (eigen)</v>
          </cell>
        </row>
        <row r="708">
          <cell r="B708" t="str">
            <v>ZZYIL741</v>
          </cell>
          <cell r="C708" t="str">
            <v>TRANSIT 350L FOU LWB DSL - 2006 2.2 TDCi 81kW/110p</v>
          </cell>
          <cell r="D708">
            <v>2410000000</v>
          </cell>
          <cell r="E708" t="str">
            <v>IVEG</v>
          </cell>
          <cell r="F708" t="str">
            <v>Rollend Materieel (eigen)</v>
          </cell>
        </row>
        <row r="709">
          <cell r="B709" t="str">
            <v>ZZYIL742</v>
          </cell>
          <cell r="C709" t="str">
            <v>TRANSIT 350L FOU LWB DSL - 2006 2.2 TDCi 81kW/110p</v>
          </cell>
          <cell r="D709">
            <v>2410000000</v>
          </cell>
          <cell r="E709" t="str">
            <v>IVEG</v>
          </cell>
          <cell r="F709" t="str">
            <v>Rollend Materieel (eigen)</v>
          </cell>
        </row>
        <row r="710">
          <cell r="B710" t="str">
            <v>ZZYIN599</v>
          </cell>
          <cell r="C710" t="str">
            <v>DAILY 50C - 2006 50C15 3.0 Turbo HPT 107kW/146pk 2</v>
          </cell>
          <cell r="D710">
            <v>2410000000</v>
          </cell>
          <cell r="E710" t="str">
            <v>IVEG</v>
          </cell>
          <cell r="F710" t="str">
            <v>Rollend Materieel (eigen)</v>
          </cell>
        </row>
        <row r="711">
          <cell r="B711" t="str">
            <v>ZZYIN600</v>
          </cell>
          <cell r="C711" t="str">
            <v>DAILY 50C - 2006 50C15 3.0 Turbo HPT 107kW/146pk 2</v>
          </cell>
          <cell r="D711">
            <v>2410000000</v>
          </cell>
          <cell r="E711" t="str">
            <v>IVEG</v>
          </cell>
          <cell r="F711" t="str">
            <v>Rollend Materieel (eigen)</v>
          </cell>
        </row>
        <row r="712">
          <cell r="B712" t="str">
            <v>ZZYIN607</v>
          </cell>
          <cell r="C712" t="str">
            <v>DAILY 50C - 2006 50C15 3.0 Turbo HPT 107kW/146pk 2</v>
          </cell>
          <cell r="D712">
            <v>2410000000</v>
          </cell>
          <cell r="E712" t="str">
            <v>IVEG</v>
          </cell>
          <cell r="F712" t="str">
            <v>Rollend Materieel (eigen)</v>
          </cell>
        </row>
        <row r="713">
          <cell r="B713" t="str">
            <v>ZZYIN608</v>
          </cell>
          <cell r="C713" t="str">
            <v>DAILY 50C - 2006 50C15 3.0 Turbo HPT 107kW/146pk 2</v>
          </cell>
          <cell r="D713">
            <v>2410000000</v>
          </cell>
          <cell r="E713" t="str">
            <v>IVEG</v>
          </cell>
          <cell r="F713" t="str">
            <v>Rollend Materieel (eigen)</v>
          </cell>
        </row>
        <row r="714">
          <cell r="B714" t="str">
            <v>ZZYIN642</v>
          </cell>
          <cell r="C714" t="str">
            <v>DAILY 50C - 2006 50C15 3.0 Turbo HPT 107kW/146pk 2</v>
          </cell>
          <cell r="D714">
            <v>2410000000</v>
          </cell>
          <cell r="E714" t="str">
            <v>IVEG</v>
          </cell>
          <cell r="F714" t="str">
            <v>Rollend Materieel (eigen)</v>
          </cell>
        </row>
        <row r="715">
          <cell r="B715" t="str">
            <v>ZZYIQ491</v>
          </cell>
          <cell r="C715" t="str">
            <v>TRANSIT 350L FOU LWB DSL - 2006 2.2 TDCi 81kW/110p</v>
          </cell>
          <cell r="D715">
            <v>2410000000</v>
          </cell>
          <cell r="E715" t="str">
            <v>IVEG</v>
          </cell>
          <cell r="F715" t="str">
            <v>Rollend Materieel (eigen)</v>
          </cell>
        </row>
        <row r="716">
          <cell r="B716" t="str">
            <v>ZZYIQ495</v>
          </cell>
          <cell r="C716" t="str">
            <v>TRANSIT 350L FOU LWB DSL - 2006 2.2 TDCi 81kW/110p</v>
          </cell>
          <cell r="D716">
            <v>2410000000</v>
          </cell>
          <cell r="E716" t="str">
            <v>IVEG</v>
          </cell>
          <cell r="F716" t="str">
            <v>Rollend Materieel (eigen)</v>
          </cell>
        </row>
        <row r="717">
          <cell r="B717" t="str">
            <v>ZZYIQ508</v>
          </cell>
          <cell r="C717" t="str">
            <v>TRANSIT 350L FOU LWB DSL - 2006 2.2 TDCi 81kW/110p</v>
          </cell>
          <cell r="D717">
            <v>2410000000</v>
          </cell>
          <cell r="E717" t="str">
            <v>IVEG</v>
          </cell>
          <cell r="F717" t="str">
            <v>Rollend Materieel (eigen)</v>
          </cell>
        </row>
        <row r="718">
          <cell r="B718" t="str">
            <v>ZZYIR802</v>
          </cell>
          <cell r="C718" t="str">
            <v>DAILY 50C - 2006 50C15 3.0 Turbo HPT 107kW/146pk 2</v>
          </cell>
          <cell r="D718">
            <v>2410000000</v>
          </cell>
          <cell r="E718" t="str">
            <v>IVEG</v>
          </cell>
          <cell r="F718" t="str">
            <v>Rollend Materieel (eigen)</v>
          </cell>
        </row>
        <row r="719">
          <cell r="B719" t="str">
            <v>ZZYIR880</v>
          </cell>
          <cell r="C719" t="str">
            <v>TRANSIT 350L FOU LWB DSL - 2006 2.2 TDCi 81kW/110p</v>
          </cell>
          <cell r="D719">
            <v>2410000000</v>
          </cell>
          <cell r="E719" t="str">
            <v>IVEG</v>
          </cell>
          <cell r="F719" t="str">
            <v>Rollend Materieel (eigen)</v>
          </cell>
        </row>
        <row r="720">
          <cell r="B720" t="str">
            <v>ZZYNH460</v>
          </cell>
          <cell r="C720" t="str">
            <v>connect T230 LWB 1,8 TDCi 66kW/90pk</v>
          </cell>
          <cell r="D720">
            <v>2410000000</v>
          </cell>
          <cell r="E720" t="str">
            <v>IVEG</v>
          </cell>
          <cell r="F720" t="str">
            <v>Rollend Materieel (eigen)</v>
          </cell>
        </row>
      </sheetData>
      <sheetData sheetId="7"/>
      <sheetData sheetId="8">
        <row r="1">
          <cell r="A1" t="str">
            <v>BA</v>
          </cell>
          <cell r="B1" t="str">
            <v>Gereguleerd</v>
          </cell>
          <cell r="C1" t="str">
            <v>Bedrijf</v>
          </cell>
          <cell r="G1" t="str">
            <v>BH Afschrijvingscodes</v>
          </cell>
        </row>
        <row r="2">
          <cell r="A2" t="str">
            <v>AQRI</v>
          </cell>
          <cell r="B2" t="str">
            <v>GEENCREG</v>
          </cell>
          <cell r="C2" t="str">
            <v>AQ01</v>
          </cell>
          <cell r="G2" t="str">
            <v>0000</v>
          </cell>
          <cell r="H2">
            <v>0</v>
          </cell>
          <cell r="I2" t="str">
            <v>Geen afschrijving en geen rente</v>
          </cell>
        </row>
        <row r="3">
          <cell r="A3" t="str">
            <v>EGGS</v>
          </cell>
          <cell r="B3" t="str">
            <v>GAS</v>
          </cell>
          <cell r="C3" t="str">
            <v>EG01</v>
          </cell>
          <cell r="G3" t="str">
            <v>0001</v>
          </cell>
          <cell r="H3">
            <v>0</v>
          </cell>
          <cell r="I3" t="str">
            <v>Geen afschrijving, wel herwaardering</v>
          </cell>
        </row>
        <row r="4">
          <cell r="A4" t="str">
            <v>EGHS</v>
          </cell>
          <cell r="B4" t="str">
            <v>70kV</v>
          </cell>
          <cell r="C4" t="str">
            <v>EG01</v>
          </cell>
          <cell r="G4" t="str">
            <v>LINK</v>
          </cell>
          <cell r="I4" t="str">
            <v>Lineair over aanschafwaarde tot nul zonder rente</v>
          </cell>
        </row>
        <row r="5">
          <cell r="A5" t="str">
            <v>EGLS</v>
          </cell>
          <cell r="B5" t="str">
            <v>ELEK</v>
          </cell>
          <cell r="C5" t="str">
            <v>EG01</v>
          </cell>
          <cell r="G5" t="str">
            <v>LINR</v>
          </cell>
          <cell r="I5" t="str">
            <v>Lineair over restgebruiksduur tot boekwaarde nul</v>
          </cell>
        </row>
        <row r="6">
          <cell r="A6" t="str">
            <v>EGMS</v>
          </cell>
          <cell r="B6" t="str">
            <v>ELEK</v>
          </cell>
          <cell r="C6" t="str">
            <v>EG01</v>
          </cell>
          <cell r="G6" t="str">
            <v>MANU</v>
          </cell>
          <cell r="I6" t="str">
            <v>Alleen handmatige afschrijving</v>
          </cell>
        </row>
        <row r="7">
          <cell r="A7" t="str">
            <v>EGOV</v>
          </cell>
          <cell r="B7" t="str">
            <v>GEENCREG</v>
          </cell>
          <cell r="C7" t="str">
            <v>EG01</v>
          </cell>
          <cell r="G7" t="str">
            <v>Z001</v>
          </cell>
          <cell r="I7" t="str">
            <v>Lineair/restduur/vereenv.regel/tot nul/naar pland.</v>
          </cell>
        </row>
        <row r="8">
          <cell r="A8" t="str">
            <v>IE01</v>
          </cell>
          <cell r="B8" t="str">
            <v>GEENCREG</v>
          </cell>
          <cell r="C8" t="str">
            <v>IE01</v>
          </cell>
          <cell r="G8" t="str">
            <v>Z002</v>
          </cell>
          <cell r="H8">
            <v>0.02</v>
          </cell>
          <cell r="I8" t="str">
            <v>Lin. 2% over aanschafwaarde tot nul zonder rente</v>
          </cell>
        </row>
        <row r="9">
          <cell r="A9" t="str">
            <v>IE02</v>
          </cell>
          <cell r="B9" t="str">
            <v>GEENCREG</v>
          </cell>
          <cell r="C9" t="str">
            <v>IE02</v>
          </cell>
          <cell r="G9" t="str">
            <v>Z003</v>
          </cell>
          <cell r="H9">
            <v>0.03</v>
          </cell>
          <cell r="I9" t="str">
            <v>Lin. 3% over aanschafwaarde tot nul zonder rente</v>
          </cell>
        </row>
        <row r="10">
          <cell r="A10" t="str">
            <v>IVEG</v>
          </cell>
          <cell r="B10" t="str">
            <v>GEM</v>
          </cell>
          <cell r="C10" t="str">
            <v>IVEG</v>
          </cell>
          <cell r="G10" t="str">
            <v>Z004</v>
          </cell>
          <cell r="H10">
            <v>0.04</v>
          </cell>
          <cell r="I10" t="str">
            <v>Lin. 4% over aanschafwaarde tot nul zonder rente</v>
          </cell>
        </row>
        <row r="11">
          <cell r="A11" t="str">
            <v>IVGS</v>
          </cell>
          <cell r="B11" t="str">
            <v>GAS</v>
          </cell>
          <cell r="C11" t="str">
            <v>IVEG</v>
          </cell>
          <cell r="G11" t="str">
            <v>Z005</v>
          </cell>
          <cell r="H11">
            <v>0.05</v>
          </cell>
          <cell r="I11" t="str">
            <v>Lin. 5% over aanschafwaarde tot nul zonder rente</v>
          </cell>
        </row>
        <row r="12">
          <cell r="A12" t="str">
            <v>IVLS</v>
          </cell>
          <cell r="B12" t="str">
            <v>ELEK</v>
          </cell>
          <cell r="C12" t="str">
            <v>IVEG</v>
          </cell>
          <cell r="G12" t="str">
            <v>Z007</v>
          </cell>
          <cell r="H12">
            <v>0.14280000000000001</v>
          </cell>
          <cell r="I12" t="str">
            <v>Lin. 14,28 % over aanschafwaarde</v>
          </cell>
        </row>
        <row r="13">
          <cell r="A13" t="str">
            <v>IVMS</v>
          </cell>
          <cell r="B13" t="str">
            <v>ELEK</v>
          </cell>
          <cell r="C13" t="str">
            <v>IVEG</v>
          </cell>
          <cell r="G13" t="str">
            <v>Z010</v>
          </cell>
          <cell r="H13">
            <v>0.1</v>
          </cell>
          <cell r="I13" t="str">
            <v>Lin. 10% over aanschafwaarde tot nul zonder rente</v>
          </cell>
        </row>
        <row r="14">
          <cell r="A14" t="str">
            <v>IVOV</v>
          </cell>
          <cell r="B14" t="str">
            <v>ELEK</v>
          </cell>
          <cell r="C14" t="str">
            <v>IVEG</v>
          </cell>
          <cell r="G14" t="str">
            <v>Z020</v>
          </cell>
          <cell r="H14">
            <v>0.2</v>
          </cell>
          <cell r="I14" t="str">
            <v>Lin. 20% over aanschafwaarde tot nul zonder rente</v>
          </cell>
        </row>
        <row r="15">
          <cell r="A15" t="str">
            <v>MDTL</v>
          </cell>
          <cell r="B15" t="str">
            <v>GEENCREG</v>
          </cell>
          <cell r="C15" t="str">
            <v>MD01</v>
          </cell>
          <cell r="G15" t="str">
            <v>Z033</v>
          </cell>
          <cell r="H15">
            <v>0.33300000000000002</v>
          </cell>
          <cell r="I15" t="str">
            <v>Lin. 33% over aanschafwaarde tot nul zonder rente</v>
          </cell>
        </row>
        <row r="16">
          <cell r="A16" t="str">
            <v>WVEM</v>
          </cell>
          <cell r="B16" t="str">
            <v>GEM</v>
          </cell>
          <cell r="C16" t="str">
            <v>WVEM</v>
          </cell>
          <cell r="G16" t="str">
            <v>Z066</v>
          </cell>
          <cell r="H16">
            <v>6.6669999999999993E-2</v>
          </cell>
          <cell r="I16" t="str">
            <v>Lin. 6,667 % over aanschafwaarde</v>
          </cell>
        </row>
        <row r="17">
          <cell r="A17" t="str">
            <v>WVGS</v>
          </cell>
          <cell r="B17" t="str">
            <v>GAS</v>
          </cell>
          <cell r="C17" t="str">
            <v>WVEM</v>
          </cell>
          <cell r="G17" t="str">
            <v>Z902</v>
          </cell>
          <cell r="H17">
            <v>0.02</v>
          </cell>
          <cell r="I17" t="str">
            <v>Lin. 2% over AW tot nul zonder rente  *PLIGAS*</v>
          </cell>
        </row>
        <row r="18">
          <cell r="A18" t="str">
            <v>WVHS</v>
          </cell>
          <cell r="B18" t="str">
            <v>GEENCREG</v>
          </cell>
          <cell r="C18" t="str">
            <v>WVEM</v>
          </cell>
          <cell r="G18" t="str">
            <v>Z903</v>
          </cell>
          <cell r="H18">
            <v>0.03</v>
          </cell>
          <cell r="I18" t="str">
            <v>Lin. 3% over AW tot nul zonder rente  *PLIGAS*</v>
          </cell>
        </row>
        <row r="19">
          <cell r="A19" t="str">
            <v>WVLS</v>
          </cell>
          <cell r="B19" t="str">
            <v>ELEK</v>
          </cell>
          <cell r="C19" t="str">
            <v>WVEM</v>
          </cell>
          <cell r="G19" t="str">
            <v>Z910</v>
          </cell>
          <cell r="H19">
            <v>0.1</v>
          </cell>
          <cell r="I19" t="str">
            <v>Lin. 10% over AW tot nul zonder rente *PLIGAS*</v>
          </cell>
        </row>
        <row r="20">
          <cell r="A20" t="str">
            <v>WVMS</v>
          </cell>
          <cell r="B20" t="str">
            <v>ELEK</v>
          </cell>
          <cell r="C20" t="str">
            <v>WVEM</v>
          </cell>
          <cell r="G20" t="str">
            <v>Z920</v>
          </cell>
          <cell r="H20">
            <v>0.2</v>
          </cell>
          <cell r="I20" t="str">
            <v>Lin. 20% over AW tot nul zonder rente *PLIGAS*</v>
          </cell>
        </row>
        <row r="21">
          <cell r="A21" t="str">
            <v>WVOV</v>
          </cell>
          <cell r="B21" t="str">
            <v>ELEK</v>
          </cell>
          <cell r="C21" t="str">
            <v>WVEM</v>
          </cell>
        </row>
        <row r="22">
          <cell r="A22" t="str">
            <v>WVTL</v>
          </cell>
          <cell r="B22" t="str">
            <v>GEENCREG</v>
          </cell>
          <cell r="C22" t="str">
            <v>WVEM</v>
          </cell>
        </row>
        <row r="25">
          <cell r="I25" t="str">
            <v>Rubriek</v>
          </cell>
          <cell r="J25" t="str">
            <v>Wijzigen</v>
          </cell>
          <cell r="K25" t="str">
            <v>% Infrax</v>
          </cell>
          <cell r="L25" t="str">
            <v>% CREG</v>
          </cell>
        </row>
        <row r="26">
          <cell r="I26" t="str">
            <v>Kabels</v>
          </cell>
          <cell r="J26" t="str">
            <v>J</v>
          </cell>
          <cell r="K26">
            <v>3</v>
          </cell>
          <cell r="L26">
            <v>2</v>
          </cell>
          <cell r="M26">
            <v>0.02</v>
          </cell>
        </row>
        <row r="27">
          <cell r="I27" t="str">
            <v>Lijnen</v>
          </cell>
          <cell r="J27" t="str">
            <v>J</v>
          </cell>
          <cell r="K27">
            <v>3</v>
          </cell>
          <cell r="L27">
            <v>2</v>
          </cell>
          <cell r="M27">
            <v>0.02</v>
          </cell>
        </row>
        <row r="28">
          <cell r="I28" t="str">
            <v>Posten</v>
          </cell>
          <cell r="J28" t="str">
            <v>N</v>
          </cell>
          <cell r="K28">
            <v>3</v>
          </cell>
          <cell r="L28">
            <v>3</v>
          </cell>
          <cell r="M28">
            <v>0.03</v>
          </cell>
        </row>
        <row r="29">
          <cell r="I29" t="str">
            <v>Aansluitingen</v>
          </cell>
          <cell r="J29" t="str">
            <v>J</v>
          </cell>
          <cell r="K29">
            <v>5</v>
          </cell>
          <cell r="L29">
            <v>3</v>
          </cell>
          <cell r="M29">
            <v>0.03</v>
          </cell>
        </row>
        <row r="30">
          <cell r="I30" t="str">
            <v>Meetapparatuur</v>
          </cell>
          <cell r="J30" t="str">
            <v>J</v>
          </cell>
          <cell r="K30">
            <v>5</v>
          </cell>
          <cell r="L30">
            <v>3</v>
          </cell>
          <cell r="M30">
            <v>0.03</v>
          </cell>
        </row>
        <row r="31">
          <cell r="I31" t="str">
            <v>Teletransmissie / Optische vezels</v>
          </cell>
          <cell r="J31" t="str">
            <v>N</v>
          </cell>
          <cell r="K31">
            <v>10</v>
          </cell>
          <cell r="L31">
            <v>10</v>
          </cell>
          <cell r="M31">
            <v>0.1</v>
          </cell>
        </row>
        <row r="32">
          <cell r="I32" t="str">
            <v>Gereedschap / Uitrusting</v>
          </cell>
          <cell r="J32" t="str">
            <v>N</v>
          </cell>
          <cell r="K32">
            <v>10</v>
          </cell>
          <cell r="L32">
            <v>10</v>
          </cell>
          <cell r="M32">
            <v>0.1</v>
          </cell>
        </row>
        <row r="33">
          <cell r="I33" t="str">
            <v>Gebouwen (industrieel)</v>
          </cell>
          <cell r="J33" t="str">
            <v>N</v>
          </cell>
          <cell r="K33">
            <v>3</v>
          </cell>
          <cell r="L33">
            <v>3</v>
          </cell>
          <cell r="M33">
            <v>0.03</v>
          </cell>
        </row>
        <row r="34">
          <cell r="I34" t="str">
            <v>Gebouwen (administratief)</v>
          </cell>
          <cell r="J34" t="str">
            <v>J</v>
          </cell>
          <cell r="K34">
            <v>3</v>
          </cell>
          <cell r="L34">
            <v>2</v>
          </cell>
          <cell r="M34">
            <v>0.02</v>
          </cell>
        </row>
        <row r="35">
          <cell r="I35" t="str">
            <v>Meubilair</v>
          </cell>
          <cell r="J35" t="str">
            <v>N</v>
          </cell>
          <cell r="K35">
            <v>10</v>
          </cell>
          <cell r="L35">
            <v>10</v>
          </cell>
          <cell r="M35">
            <v>0.1</v>
          </cell>
        </row>
        <row r="36">
          <cell r="I36" t="str">
            <v>Rollend Materieel</v>
          </cell>
          <cell r="J36" t="str">
            <v>N</v>
          </cell>
          <cell r="K36">
            <v>20</v>
          </cell>
          <cell r="L36">
            <v>20</v>
          </cell>
          <cell r="M36">
            <v>0.2</v>
          </cell>
        </row>
        <row r="37">
          <cell r="I37" t="str">
            <v>Administratieve uitrusting</v>
          </cell>
          <cell r="J37" t="str">
            <v>N</v>
          </cell>
          <cell r="K37">
            <v>20</v>
          </cell>
          <cell r="L37">
            <v>33</v>
          </cell>
          <cell r="M37">
            <v>0.33300000000000002</v>
          </cell>
        </row>
        <row r="38">
          <cell r="I38" t="str">
            <v>Administratieve gebouwen (gemeen)</v>
          </cell>
          <cell r="J38" t="str">
            <v>J</v>
          </cell>
          <cell r="K38">
            <v>3</v>
          </cell>
          <cell r="L38">
            <v>2</v>
          </cell>
          <cell r="M38">
            <v>0.02</v>
          </cell>
        </row>
        <row r="39">
          <cell r="I39" t="str">
            <v>MD: ontvang en meetstations</v>
          </cell>
          <cell r="J39" t="str">
            <v>N</v>
          </cell>
          <cell r="K39">
            <v>3</v>
          </cell>
          <cell r="L39">
            <v>3</v>
          </cell>
          <cell r="M39">
            <v>0.03</v>
          </cell>
        </row>
        <row r="40">
          <cell r="I40" t="str">
            <v>MD: aftakkingen en leidingen</v>
          </cell>
          <cell r="J40" t="str">
            <v>J</v>
          </cell>
          <cell r="K40">
            <v>3</v>
          </cell>
          <cell r="L40">
            <v>2</v>
          </cell>
          <cell r="M40">
            <v>0.02</v>
          </cell>
        </row>
        <row r="41">
          <cell r="I41" t="str">
            <v>MD/LD Cabines</v>
          </cell>
          <cell r="J41" t="str">
            <v>N</v>
          </cell>
          <cell r="K41">
            <v>3</v>
          </cell>
          <cell r="L41">
            <v>2</v>
          </cell>
          <cell r="M41">
            <v>0.02</v>
          </cell>
        </row>
        <row r="42">
          <cell r="I42" t="str">
            <v>Terreinen (gemeen)</v>
          </cell>
          <cell r="J42" t="str">
            <v>N</v>
          </cell>
          <cell r="K42">
            <v>0</v>
          </cell>
          <cell r="L42">
            <v>0</v>
          </cell>
          <cell r="M42">
            <v>0</v>
          </cell>
        </row>
        <row r="43">
          <cell r="I43" t="str">
            <v>Terreinen voor uitbating</v>
          </cell>
          <cell r="J43" t="str">
            <v>N</v>
          </cell>
          <cell r="K43">
            <v>0</v>
          </cell>
          <cell r="L43">
            <v>0</v>
          </cell>
          <cell r="M43">
            <v>0</v>
          </cell>
        </row>
        <row r="44">
          <cell r="I44" t="str">
            <v>LD: leidingen</v>
          </cell>
          <cell r="J44" t="str">
            <v>J</v>
          </cell>
          <cell r="K44">
            <v>3</v>
          </cell>
          <cell r="L44">
            <v>2</v>
          </cell>
          <cell r="M44">
            <v>0.02</v>
          </cell>
        </row>
        <row r="45">
          <cell r="I45" t="str">
            <v>LD: aftakkingen</v>
          </cell>
          <cell r="J45" t="str">
            <v>J</v>
          </cell>
          <cell r="K45">
            <v>5</v>
          </cell>
          <cell r="L45">
            <v>3</v>
          </cell>
          <cell r="M45">
            <v>0.03</v>
          </cell>
        </row>
        <row r="46">
          <cell r="I46" t="str">
            <v>MD: meetgroepen</v>
          </cell>
          <cell r="J46" t="str">
            <v>J</v>
          </cell>
          <cell r="K46">
            <v>5</v>
          </cell>
          <cell r="L46">
            <v>3</v>
          </cell>
          <cell r="M46">
            <v>0.03</v>
          </cell>
        </row>
        <row r="47">
          <cell r="I47" t="str">
            <v>LD: meetgroepen</v>
          </cell>
          <cell r="J47" t="str">
            <v>J</v>
          </cell>
          <cell r="K47">
            <v>5</v>
          </cell>
          <cell r="L47">
            <v>3</v>
          </cell>
          <cell r="M47">
            <v>0.03</v>
          </cell>
        </row>
        <row r="48">
          <cell r="I48" t="str">
            <v>Globale overname gasnetten Hooglede</v>
          </cell>
          <cell r="J48" t="str">
            <v>J</v>
          </cell>
          <cell r="K48">
            <v>3</v>
          </cell>
          <cell r="L48">
            <v>2</v>
          </cell>
          <cell r="M48" t="str">
            <v>NVT</v>
          </cell>
        </row>
        <row r="49">
          <cell r="I49" t="str">
            <v>Gereedschap en meubels (gemeen)</v>
          </cell>
          <cell r="J49" t="str">
            <v>N</v>
          </cell>
          <cell r="K49">
            <v>10</v>
          </cell>
          <cell r="L49">
            <v>10</v>
          </cell>
          <cell r="M49">
            <v>0.1</v>
          </cell>
        </row>
        <row r="50">
          <cell r="I50" t="str">
            <v>Gereedschap en machines (eigen)</v>
          </cell>
          <cell r="J50" t="str">
            <v>N</v>
          </cell>
          <cell r="K50">
            <v>10</v>
          </cell>
          <cell r="L50">
            <v>10</v>
          </cell>
          <cell r="M50">
            <v>0.1</v>
          </cell>
        </row>
        <row r="51">
          <cell r="I51" t="str">
            <v>Diverse installaties</v>
          </cell>
          <cell r="J51" t="str">
            <v>N</v>
          </cell>
          <cell r="K51">
            <v>10</v>
          </cell>
          <cell r="L51">
            <v>10</v>
          </cell>
          <cell r="M51" t="str">
            <v>NVT</v>
          </cell>
        </row>
        <row r="52">
          <cell r="I52" t="str">
            <v>Informatica (eigen)</v>
          </cell>
          <cell r="J52" t="str">
            <v>N</v>
          </cell>
          <cell r="K52">
            <v>20</v>
          </cell>
          <cell r="L52">
            <v>33</v>
          </cell>
          <cell r="M52">
            <v>0.33300000000000002</v>
          </cell>
        </row>
        <row r="53">
          <cell r="I53" t="str">
            <v>Informatica (gemeen)</v>
          </cell>
          <cell r="J53" t="str">
            <v>N</v>
          </cell>
          <cell r="K53">
            <v>20</v>
          </cell>
          <cell r="L53">
            <v>33</v>
          </cell>
          <cell r="M53">
            <v>0.33300000000000002</v>
          </cell>
        </row>
        <row r="54">
          <cell r="I54" t="str">
            <v>Rollend Materieel (eigen)</v>
          </cell>
          <cell r="J54" t="str">
            <v>N</v>
          </cell>
          <cell r="K54">
            <v>20</v>
          </cell>
          <cell r="L54">
            <v>20</v>
          </cell>
          <cell r="M54">
            <v>0.2</v>
          </cell>
        </row>
        <row r="55">
          <cell r="I55" t="str">
            <v>Rollend Materieel (gemeen)</v>
          </cell>
          <cell r="J55" t="str">
            <v>N</v>
          </cell>
          <cell r="K55">
            <v>20</v>
          </cell>
          <cell r="L55">
            <v>20</v>
          </cell>
          <cell r="M55">
            <v>0.2</v>
          </cell>
        </row>
        <row r="56">
          <cell r="I56" t="str">
            <v>Meubilair en bureaumateriaal (eigen)</v>
          </cell>
          <cell r="J56" t="str">
            <v>N</v>
          </cell>
          <cell r="K56">
            <v>10</v>
          </cell>
          <cell r="L56">
            <v>10</v>
          </cell>
          <cell r="M56">
            <v>0.1</v>
          </cell>
        </row>
        <row r="57">
          <cell r="I57" t="str">
            <v xml:space="preserve">MD: aftakkingen </v>
          </cell>
          <cell r="K57">
            <v>3</v>
          </cell>
          <cell r="L57">
            <v>3</v>
          </cell>
          <cell r="M57">
            <v>0.03</v>
          </cell>
        </row>
        <row r="58">
          <cell r="I58" t="str">
            <v>Terreinen</v>
          </cell>
          <cell r="L58">
            <v>0</v>
          </cell>
          <cell r="M58">
            <v>0</v>
          </cell>
        </row>
        <row r="59">
          <cell r="I59" t="str">
            <v>Immaterieel vast actief</v>
          </cell>
          <cell r="L59">
            <v>0</v>
          </cell>
          <cell r="M59" t="str">
            <v>NVT</v>
          </cell>
        </row>
        <row r="60">
          <cell r="I60" t="str">
            <v>NG</v>
          </cell>
          <cell r="L60">
            <v>0</v>
          </cell>
          <cell r="M60" t="str">
            <v>NVT</v>
          </cell>
        </row>
        <row r="61">
          <cell r="I61" t="str">
            <v>NVT</v>
          </cell>
          <cell r="M61" t="str">
            <v>NVT</v>
          </cell>
        </row>
        <row r="62">
          <cell r="I62" t="str">
            <v>NVT - Kabel</v>
          </cell>
          <cell r="M62" t="str">
            <v>NVT</v>
          </cell>
        </row>
        <row r="63">
          <cell r="I63" t="str">
            <v>NVT - Productie</v>
          </cell>
          <cell r="M63" t="str">
            <v>NVT</v>
          </cell>
        </row>
      </sheetData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Bijlage tarieven aansluiting"/>
    </sheetNames>
    <sheetDataSet>
      <sheetData sheetId="0">
        <row r="1">
          <cell r="B1" t="str">
            <v>Artikel</v>
          </cell>
        </row>
      </sheetData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Dubbel gebruik"/>
      <sheetName val="Artikellijst"/>
      <sheetName val="Simulatie"/>
      <sheetName val="Tarieven_laagspanning"/>
      <sheetName val="Tarieven_middenspanning"/>
      <sheetName val="Tarieven_gas"/>
      <sheetName val="Tarieven_kabel TV"/>
      <sheetName val="Tarieven riolering"/>
      <sheetName val="Artikelnummering"/>
      <sheetName val="Prijsevolutie"/>
      <sheetName val="Overhead"/>
      <sheetName val="BOM IE"/>
      <sheetName val="BASISPRIJZEN MATERIAAL"/>
    </sheetNames>
    <sheetDataSet>
      <sheetData sheetId="0"/>
      <sheetData sheetId="1"/>
      <sheetData sheetId="2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Aansluittarieven voorstel INFRAX - draft</v>
          </cell>
          <cell r="E2" t="str">
            <v xml:space="preserve">Tarief </v>
          </cell>
          <cell r="I2" t="str">
            <v>Onafgeronde prijs</v>
          </cell>
          <cell r="J2" t="str">
            <v>Detail per prijscomponent</v>
          </cell>
          <cell r="R2" t="str">
            <v>Originele tarieven</v>
          </cell>
          <cell r="AB2">
            <v>2006</v>
          </cell>
          <cell r="AF2">
            <v>2007</v>
          </cell>
        </row>
        <row r="3">
          <cell r="B3">
            <v>2007</v>
          </cell>
          <cell r="E3" t="str">
            <v>Interelectra</v>
          </cell>
          <cell r="R3" t="str">
            <v>WVEM</v>
          </cell>
          <cell r="S3" t="str">
            <v>IVEG</v>
          </cell>
          <cell r="T3" t="str">
            <v>IE</v>
          </cell>
          <cell r="U3" t="str">
            <v>WAVG</v>
          </cell>
          <cell r="AB3" t="str">
            <v>WVEM</v>
          </cell>
          <cell r="AC3" t="str">
            <v>IVEG</v>
          </cell>
          <cell r="AD3" t="str">
            <v>IE</v>
          </cell>
          <cell r="AE3" t="str">
            <v>Eandis</v>
          </cell>
          <cell r="AF3" t="str">
            <v>Infrax</v>
          </cell>
        </row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M4">
            <v>12</v>
          </cell>
          <cell r="O4">
            <v>13</v>
          </cell>
          <cell r="R4">
            <v>14</v>
          </cell>
          <cell r="S4">
            <v>15</v>
          </cell>
          <cell r="T4">
            <v>16</v>
          </cell>
          <cell r="U4" t="e">
            <v>#REF!</v>
          </cell>
          <cell r="V4" t="e">
            <v>#REF!</v>
          </cell>
        </row>
        <row r="5">
          <cell r="B5" t="str">
            <v>Artikel</v>
          </cell>
          <cell r="C5" t="str">
            <v>Omschrijving</v>
          </cell>
          <cell r="D5" t="str">
            <v>Eenheid</v>
          </cell>
          <cell r="E5" t="str">
            <v>EUR BTWe</v>
          </cell>
          <cell r="F5" t="str">
            <v>EUR BTWi (21%)</v>
          </cell>
          <cell r="G5" t="str">
            <v>afronding</v>
          </cell>
          <cell r="H5" t="str">
            <v>idem als art.</v>
          </cell>
          <cell r="J5" t="str">
            <v>Dir.uren</v>
          </cell>
          <cell r="K5" t="str">
            <v>Materiaal</v>
          </cell>
          <cell r="L5" t="str">
            <v>Aannemers/diensten</v>
          </cell>
          <cell r="M5" t="str">
            <v>Ext/markt/incentive/gemiddelde</v>
          </cell>
          <cell r="N5" t="str">
            <v>Gem.</v>
          </cell>
          <cell r="O5" t="str">
            <v>Jaar</v>
          </cell>
          <cell r="AB5">
            <v>0</v>
          </cell>
          <cell r="AC5">
            <v>0</v>
          </cell>
        </row>
        <row r="6">
          <cell r="C6" t="str">
            <v>DNB's</v>
          </cell>
          <cell r="J6">
            <v>62.210999999999999</v>
          </cell>
          <cell r="K6">
            <v>1.165</v>
          </cell>
          <cell r="L6">
            <v>1.165</v>
          </cell>
          <cell r="M6">
            <v>1</v>
          </cell>
        </row>
        <row r="7">
          <cell r="B7">
            <v>810001</v>
          </cell>
          <cell r="C7" t="str">
            <v>DNB elektriciteit</v>
          </cell>
          <cell r="E7" t="str">
            <v>IVEG/WVEM/Interenerga</v>
          </cell>
          <cell r="R7">
            <v>106261</v>
          </cell>
          <cell r="S7">
            <v>50626</v>
          </cell>
          <cell r="T7">
            <v>364525</v>
          </cell>
        </row>
        <row r="8">
          <cell r="B8">
            <v>810002</v>
          </cell>
          <cell r="C8" t="str">
            <v>DNB aardgas</v>
          </cell>
          <cell r="E8" t="str">
            <v>IVEG/WVEM/Interenerga</v>
          </cell>
          <cell r="R8">
            <v>131103</v>
          </cell>
          <cell r="S8">
            <v>58467</v>
          </cell>
          <cell r="T8">
            <v>93538</v>
          </cell>
        </row>
        <row r="9">
          <cell r="B9">
            <v>810003</v>
          </cell>
          <cell r="C9" t="str">
            <v>DNB telecommunicatie</v>
          </cell>
          <cell r="E9" t="str">
            <v>WVEM/Intermedia</v>
          </cell>
          <cell r="R9">
            <v>182107</v>
          </cell>
          <cell r="T9">
            <v>364525</v>
          </cell>
        </row>
        <row r="10">
          <cell r="B10">
            <v>810007</v>
          </cell>
          <cell r="C10" t="str">
            <v>DNB riolering</v>
          </cell>
          <cell r="E10" t="str">
            <v>Interaqua</v>
          </cell>
          <cell r="R10">
            <v>0.20379469594102168</v>
          </cell>
          <cell r="S10">
            <v>9.7094044632651338E-2</v>
          </cell>
          <cell r="T10">
            <v>0.69911125942632701</v>
          </cell>
        </row>
        <row r="12">
          <cell r="C12" t="str">
            <v>LS-net</v>
          </cell>
        </row>
        <row r="13">
          <cell r="C13" t="str">
            <v>Nieuwe aansluiting laagspanning, vanuit bestaande net</v>
          </cell>
        </row>
        <row r="14">
          <cell r="B14">
            <v>815101</v>
          </cell>
          <cell r="C14" t="str">
            <v>Basisforfait laagspanningaansluiting, bestaande net</v>
          </cell>
          <cell r="D14" t="str">
            <v>st</v>
          </cell>
          <cell r="E14">
            <v>419.83</v>
          </cell>
          <cell r="F14">
            <v>507.99</v>
          </cell>
          <cell r="G14">
            <v>3</v>
          </cell>
          <cell r="I14">
            <v>420</v>
          </cell>
          <cell r="M14">
            <v>420</v>
          </cell>
          <cell r="O14">
            <v>2007</v>
          </cell>
          <cell r="P14" t="str">
            <v>Basisforfait laagspanningaansluiting, bestaande net</v>
          </cell>
          <cell r="Q14" t="str">
            <v xml:space="preserve"> </v>
          </cell>
          <cell r="R14">
            <v>476.92</v>
          </cell>
          <cell r="S14">
            <v>405.11</v>
          </cell>
          <cell r="T14">
            <v>245.9</v>
          </cell>
          <cell r="U14">
            <v>308.43899350225928</v>
          </cell>
          <cell r="V14" t="str">
            <v>IVEG/WVEM: bijvoegen kosten openbaar domein tov. 2006</v>
          </cell>
          <cell r="AA14" t="str">
            <v>Basisforfait laagspanningaansluiting, bestaande net</v>
          </cell>
          <cell r="AB14">
            <v>476.92</v>
          </cell>
          <cell r="AC14">
            <v>405.11</v>
          </cell>
          <cell r="AD14">
            <v>245.9</v>
          </cell>
          <cell r="AF14">
            <v>419.83</v>
          </cell>
        </row>
        <row r="15">
          <cell r="B15">
            <v>815102</v>
          </cell>
          <cell r="C15" t="str">
            <v>Leveren en plaatsen meetmodule (tussenkader) en automaat max. 56 kVA/80A</v>
          </cell>
          <cell r="D15" t="str">
            <v>st</v>
          </cell>
          <cell r="E15">
            <v>265.29000000000002</v>
          </cell>
          <cell r="F15">
            <v>321</v>
          </cell>
          <cell r="G15">
            <v>3</v>
          </cell>
          <cell r="I15">
            <v>265.13630207475092</v>
          </cell>
          <cell r="N15">
            <v>259.93755105367734</v>
          </cell>
          <cell r="O15">
            <v>2006</v>
          </cell>
          <cell r="P15" t="str">
            <v>Leveren en plaatsen meetmodule (tussenkader) en automaat max. 56 kVA/80A</v>
          </cell>
          <cell r="Q15" t="str">
            <v xml:space="preserve"> </v>
          </cell>
          <cell r="R15">
            <v>260.17</v>
          </cell>
          <cell r="S15">
            <v>259</v>
          </cell>
          <cell r="T15">
            <v>260</v>
          </cell>
          <cell r="U15">
            <v>259.93755105367734</v>
          </cell>
          <cell r="AA15" t="str">
            <v>Leveren en plaatsen meetmodule (tussenkader) en automaat max. 56 kVA/80A</v>
          </cell>
          <cell r="AB15">
            <v>260.17</v>
          </cell>
          <cell r="AC15">
            <v>259</v>
          </cell>
          <cell r="AD15">
            <v>260</v>
          </cell>
          <cell r="AF15">
            <v>265.29000000000002</v>
          </cell>
        </row>
        <row r="16">
          <cell r="B16">
            <v>815103</v>
          </cell>
          <cell r="C16" t="str">
            <v>Vermogensvergoeding laagspanningsaansluitingen (deel boven 10,0 kVA)</v>
          </cell>
          <cell r="D16" t="str">
            <v>kVA&gt;10,0</v>
          </cell>
          <cell r="E16">
            <v>19</v>
          </cell>
          <cell r="F16">
            <v>22.99</v>
          </cell>
          <cell r="G16">
            <v>4</v>
          </cell>
          <cell r="I16">
            <v>19</v>
          </cell>
          <cell r="M16">
            <v>19</v>
          </cell>
          <cell r="O16">
            <v>2007</v>
          </cell>
          <cell r="P16" t="str">
            <v>Vermogensvergoeding laagspanningsaansluitingen (deel boven 10,0 kVA)</v>
          </cell>
          <cell r="Q16" t="str">
            <v xml:space="preserve"> </v>
          </cell>
          <cell r="U16">
            <v>0</v>
          </cell>
          <cell r="AA16" t="str">
            <v>Vermogensvergoeding laagspanningsaansluitingen (deel boven 10,0 kVA)</v>
          </cell>
          <cell r="AB16">
            <v>20</v>
          </cell>
          <cell r="AC16">
            <v>19</v>
          </cell>
          <cell r="AD16">
            <v>24.43</v>
          </cell>
          <cell r="AF16">
            <v>19</v>
          </cell>
        </row>
        <row r="17">
          <cell r="B17">
            <v>815107</v>
          </cell>
          <cell r="C17" t="str">
            <v>Leveren en plaatsen meetmodule (vanaf 56 kVA)</v>
          </cell>
          <cell r="D17" t="str">
            <v>st</v>
          </cell>
          <cell r="E17">
            <v>1090.9100000000001</v>
          </cell>
          <cell r="F17">
            <v>1320</v>
          </cell>
          <cell r="G17">
            <v>3</v>
          </cell>
          <cell r="I17">
            <v>1093.5888380301949</v>
          </cell>
          <cell r="N17">
            <v>1072.145919637446</v>
          </cell>
          <cell r="O17">
            <v>2006</v>
          </cell>
          <cell r="P17" t="str">
            <v>Leveren en plaatsen meetmodule (vanaf 56 kVA)</v>
          </cell>
          <cell r="Q17" t="str">
            <v xml:space="preserve"> </v>
          </cell>
          <cell r="R17">
            <v>2120</v>
          </cell>
          <cell r="S17">
            <v>749</v>
          </cell>
          <cell r="T17">
            <v>811.57</v>
          </cell>
          <cell r="U17">
            <v>1072.145919637446</v>
          </cell>
          <cell r="AA17" t="str">
            <v>Leveren en plaatsen meetmodule (vanaf 56 kVA)</v>
          </cell>
          <cell r="AB17">
            <v>2120</v>
          </cell>
          <cell r="AC17">
            <v>749</v>
          </cell>
          <cell r="AD17">
            <v>811.57</v>
          </cell>
          <cell r="AF17">
            <v>1090.9100000000001</v>
          </cell>
        </row>
        <row r="18">
          <cell r="B18">
            <v>815108</v>
          </cell>
          <cell r="C18" t="str">
            <v>Leveren en plaatsen uitrusting voor telelezing (vanaf 100 kVA)</v>
          </cell>
          <cell r="D18" t="str">
            <v>st</v>
          </cell>
          <cell r="E18">
            <v>438.84</v>
          </cell>
          <cell r="F18">
            <v>531</v>
          </cell>
          <cell r="G18">
            <v>3</v>
          </cell>
          <cell r="I18">
            <v>438.6</v>
          </cell>
          <cell r="K18">
            <v>369.0987124463519</v>
          </cell>
          <cell r="O18">
            <v>2006</v>
          </cell>
          <cell r="P18" t="str">
            <v>Leveren en plaatsen uitrusting voor telelezing (vanaf 100 kVA)</v>
          </cell>
          <cell r="Q18" t="str">
            <v xml:space="preserve"> </v>
          </cell>
          <cell r="U18">
            <v>0</v>
          </cell>
          <cell r="AA18" t="str">
            <v>Leveren en plaatsen uitrusting voor telelezing (vanaf 100 kVA)</v>
          </cell>
          <cell r="AF18">
            <v>438.84</v>
          </cell>
        </row>
        <row r="19">
          <cell r="C19" t="str">
            <v>Nieuwe aansluiting laagspanning, vanuit cabine/voetpadkast</v>
          </cell>
        </row>
        <row r="20">
          <cell r="B20">
            <v>815113</v>
          </cell>
          <cell r="C20" t="str">
            <v>Basisforfait laagspanning ingeval uitbreiding vanuit LS-post (uitbreiding LS bord &amp; aansluiten)</v>
          </cell>
          <cell r="D20" t="str">
            <v>st</v>
          </cell>
          <cell r="E20">
            <v>511.57</v>
          </cell>
          <cell r="F20">
            <v>619</v>
          </cell>
          <cell r="G20">
            <v>4</v>
          </cell>
          <cell r="I20">
            <v>511.60215369496672</v>
          </cell>
          <cell r="N20">
            <v>501.57073891663401</v>
          </cell>
          <cell r="O20">
            <v>2006</v>
          </cell>
          <cell r="P20" t="str">
            <v>Basisforfait laagspanning ingeval uitbreiding vanuit LS-post (uitbreiding LS bord &amp; aansluiten)</v>
          </cell>
          <cell r="Q20" t="str">
            <v xml:space="preserve"> </v>
          </cell>
          <cell r="R20">
            <v>833.67</v>
          </cell>
          <cell r="S20">
            <v>312</v>
          </cell>
          <cell r="T20">
            <v>431.08999999999992</v>
          </cell>
          <cell r="U20">
            <v>501.57073891663401</v>
          </cell>
        </row>
        <row r="21">
          <cell r="B21">
            <v>815114</v>
          </cell>
          <cell r="C21" t="str">
            <v>Basisforfait laagspanning ingeval uitbreiding vanuit voetpadkast</v>
          </cell>
          <cell r="D21" t="str">
            <v>st</v>
          </cell>
          <cell r="E21">
            <v>419.83</v>
          </cell>
          <cell r="F21">
            <v>507.99</v>
          </cell>
          <cell r="G21">
            <v>4</v>
          </cell>
          <cell r="H21">
            <v>815101</v>
          </cell>
          <cell r="I21">
            <v>419.83</v>
          </cell>
          <cell r="O21">
            <v>2006</v>
          </cell>
          <cell r="P21" t="str">
            <v>Basisforfait laagspanning ingeval uitbreiding vanuit voetpadkast</v>
          </cell>
          <cell r="Q21" t="str">
            <v xml:space="preserve"> </v>
          </cell>
          <cell r="S21">
            <v>268</v>
          </cell>
        </row>
        <row r="22">
          <cell r="C22" t="str">
            <v>Vervangen meter zonder impulsuitgang door meter met impulsuitgang, zie prijs afzonderlijke teller (industrie)</v>
          </cell>
        </row>
        <row r="24">
          <cell r="C24" t="str">
            <v>Aansluitkabel  (vervalt in geval DNB deze werken opdraagt aan klant)</v>
          </cell>
          <cell r="P24" t="str">
            <v>Aansluitkabel  (vervalt in geval DNB deze werken opdraagt aan klant)</v>
          </cell>
          <cell r="Q24" t="str">
            <v xml:space="preserve"> </v>
          </cell>
          <cell r="U24">
            <v>0</v>
          </cell>
        </row>
        <row r="25">
          <cell r="B25">
            <v>815300</v>
          </cell>
          <cell r="C25" t="str">
            <v>Kabel leveren en plaatsen op privédomein per m (gedeelte boven 15m, max. 80A)</v>
          </cell>
          <cell r="D25" t="str">
            <v>m</v>
          </cell>
          <cell r="E25">
            <v>6.81</v>
          </cell>
          <cell r="F25">
            <v>8.24</v>
          </cell>
          <cell r="G25">
            <v>3</v>
          </cell>
          <cell r="I25">
            <v>6.8092625132886209</v>
          </cell>
          <cell r="J25">
            <v>0.05</v>
          </cell>
          <cell r="K25">
            <v>2.9</v>
          </cell>
          <cell r="L25">
            <v>0</v>
          </cell>
          <cell r="M25">
            <v>0</v>
          </cell>
          <cell r="O25">
            <v>2003</v>
          </cell>
          <cell r="P25" t="str">
            <v>Kabel leveren en plaatsen op privédomein per m (gedeelte boven 15m, max. 80A)</v>
          </cell>
          <cell r="Q25" t="str">
            <v xml:space="preserve"> </v>
          </cell>
          <cell r="U25">
            <v>0</v>
          </cell>
          <cell r="AA25" t="str">
            <v>Kabel leveren en plaatsen op privédomein per m (gedeelte boven 15m, max. 80A)</v>
          </cell>
          <cell r="AD25">
            <v>0</v>
          </cell>
          <cell r="AF25">
            <v>6.81</v>
          </cell>
        </row>
        <row r="26">
          <cell r="B26">
            <v>815104</v>
          </cell>
          <cell r="C26" t="str">
            <v>Kabel leveren en plaatsen per m voor uitbreiding vanuit LS-post/voetpadkast (t.e.m. 80A), enkele kabel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6.81</v>
          </cell>
          <cell r="P26" t="str">
            <v>Kabel leveren en plaatsen per m voor uitbreiding vanuit LS-post/voetpadkast (t.e.m. 80A), enkele kabel</v>
          </cell>
          <cell r="Q26" t="str">
            <v xml:space="preserve"> </v>
          </cell>
          <cell r="T26">
            <v>6.81</v>
          </cell>
          <cell r="U26">
            <v>4.760947676693287</v>
          </cell>
          <cell r="AA26" t="str">
            <v>Kabel leveren en plaatsen per m voor uitbreiding vanuit LS-post/voetpadkast (t.e.m. 80A), enkele kabel</v>
          </cell>
          <cell r="AD26">
            <v>6.81</v>
          </cell>
          <cell r="AF26">
            <v>6.81</v>
          </cell>
        </row>
        <row r="27">
          <cell r="B27">
            <v>815105</v>
          </cell>
          <cell r="C27" t="str">
            <v>Kabel leveren en plaatsen per m voor uitbreiding vanuit LS-post/voetpadkast (vanaf 80A), enkele kabel</v>
          </cell>
          <cell r="D27" t="str">
            <v>m</v>
          </cell>
          <cell r="E27">
            <v>12.73</v>
          </cell>
          <cell r="F27">
            <v>15.4</v>
          </cell>
          <cell r="G27">
            <v>3</v>
          </cell>
          <cell r="I27">
            <v>12.698218174495409</v>
          </cell>
          <cell r="N27">
            <v>12.449233504407264</v>
          </cell>
          <cell r="O27">
            <v>2006</v>
          </cell>
          <cell r="P27" t="str">
            <v>Kabel leveren en plaatsen per m voor uitbreiding vanuit LS-post/voetpadkast (vanaf 80A), enkele kabel</v>
          </cell>
          <cell r="Q27" t="str">
            <v xml:space="preserve"> </v>
          </cell>
          <cell r="R27">
            <v>15.67</v>
          </cell>
          <cell r="S27">
            <v>15.62</v>
          </cell>
          <cell r="T27">
            <v>11.07</v>
          </cell>
          <cell r="U27">
            <v>12.449233504407264</v>
          </cell>
          <cell r="AA27" t="str">
            <v>Kabel leveren en plaatsen per m voor uitbreiding vanuit LS-post/voetpadkast (vanaf 80A), enkele kabel</v>
          </cell>
          <cell r="AD27">
            <v>11.07</v>
          </cell>
          <cell r="AF27">
            <v>12.73</v>
          </cell>
        </row>
        <row r="29">
          <cell r="C29" t="str">
            <v>Studiekosten</v>
          </cell>
          <cell r="P29" t="str">
            <v>Studiekosten</v>
          </cell>
          <cell r="Q29" t="str">
            <v xml:space="preserve"> </v>
          </cell>
          <cell r="U29">
            <v>0</v>
          </cell>
        </row>
        <row r="30">
          <cell r="C30" t="str">
            <v>Detailstudie, in geval van een aanvraag voor complexe aansluiting (bovenop aansluitkost, verplicht)</v>
          </cell>
          <cell r="P30" t="str">
            <v>Detailstudie, in geval van een aanvraag voor complexe aansluiting (bovenop aansluitkost, verplicht)</v>
          </cell>
          <cell r="Q30" t="str">
            <v xml:space="preserve"> </v>
          </cell>
        </row>
        <row r="31">
          <cell r="B31">
            <v>815410</v>
          </cell>
          <cell r="C31" t="str">
            <v>Detailstudie elektriciteit (tot 25 kVA, net aanwezig): geen studie</v>
          </cell>
          <cell r="D31" t="str">
            <v>st</v>
          </cell>
          <cell r="E31">
            <v>0</v>
          </cell>
          <cell r="F31">
            <v>0</v>
          </cell>
          <cell r="G31">
            <v>5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O31">
            <v>2007</v>
          </cell>
          <cell r="P31" t="str">
            <v>Detailstudie elektriciteit (tot 25 kVA, net aanwezig): geen studie</v>
          </cell>
          <cell r="Q31" t="str">
            <v xml:space="preserve"> </v>
          </cell>
          <cell r="U31">
            <v>0</v>
          </cell>
        </row>
        <row r="32">
          <cell r="B32">
            <v>815411</v>
          </cell>
          <cell r="C32" t="str">
            <v>Detailstudie elektriciteit (25 tot 56 kVA)</v>
          </cell>
          <cell r="D32" t="str">
            <v>st</v>
          </cell>
          <cell r="E32">
            <v>250</v>
          </cell>
          <cell r="F32">
            <v>302.5</v>
          </cell>
          <cell r="G32">
            <v>5</v>
          </cell>
          <cell r="I32">
            <v>250</v>
          </cell>
          <cell r="M32">
            <v>250</v>
          </cell>
          <cell r="O32">
            <v>2007</v>
          </cell>
          <cell r="P32" t="str">
            <v>Detailstudie elektriciteit (25 tot 56 kVA)</v>
          </cell>
          <cell r="Q32" t="str">
            <v xml:space="preserve"> </v>
          </cell>
          <cell r="U32">
            <v>0</v>
          </cell>
        </row>
        <row r="33">
          <cell r="B33">
            <v>815412</v>
          </cell>
          <cell r="C33" t="str">
            <v>Detailstudie elektriciteit (56 t.e.m. 100 kVA)</v>
          </cell>
          <cell r="D33" t="str">
            <v>st</v>
          </cell>
          <cell r="E33">
            <v>500</v>
          </cell>
          <cell r="F33">
            <v>605</v>
          </cell>
          <cell r="G33">
            <v>5</v>
          </cell>
          <cell r="I33">
            <v>500</v>
          </cell>
          <cell r="M33">
            <v>500</v>
          </cell>
          <cell r="O33">
            <v>2007</v>
          </cell>
          <cell r="P33" t="str">
            <v>Detailstudie elektriciteit (56 t.e.m. 100 kVA)</v>
          </cell>
          <cell r="Q33" t="str">
            <v xml:space="preserve"> </v>
          </cell>
          <cell r="U33">
            <v>0</v>
          </cell>
        </row>
        <row r="34">
          <cell r="B34">
            <v>815413</v>
          </cell>
          <cell r="C34" t="str">
            <v>Detailstudie elektriciteit (100 t.e.m. 630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(100 t.e.m. 630 kVA)</v>
          </cell>
          <cell r="Q34" t="str">
            <v xml:space="preserve"> </v>
          </cell>
          <cell r="U34">
            <v>0</v>
          </cell>
        </row>
        <row r="35">
          <cell r="B35">
            <v>815414</v>
          </cell>
          <cell r="C35" t="str">
            <v>Detailstudie elektriciteit (630 t.e.m. 1000 kVA</v>
          </cell>
          <cell r="D35" t="str">
            <v>st</v>
          </cell>
          <cell r="E35">
            <v>1200</v>
          </cell>
          <cell r="F35">
            <v>1452</v>
          </cell>
          <cell r="G35">
            <v>5</v>
          </cell>
          <cell r="I35">
            <v>1200</v>
          </cell>
          <cell r="M35">
            <v>1200</v>
          </cell>
          <cell r="O35">
            <v>2007</v>
          </cell>
          <cell r="P35" t="str">
            <v>Detailstudie elektriciteit (630 t.e.m. 1000 kVA</v>
          </cell>
          <cell r="Q35" t="str">
            <v xml:space="preserve"> </v>
          </cell>
          <cell r="U35">
            <v>0</v>
          </cell>
        </row>
        <row r="36">
          <cell r="B36">
            <v>815415</v>
          </cell>
          <cell r="C36" t="str">
            <v>Detailstudie elektriciteit (1 t.e.m. 2 MVA)</v>
          </cell>
          <cell r="D36" t="str">
            <v>st</v>
          </cell>
          <cell r="E36">
            <v>2000</v>
          </cell>
          <cell r="F36">
            <v>2420</v>
          </cell>
          <cell r="G36">
            <v>5</v>
          </cell>
          <cell r="I36">
            <v>2000</v>
          </cell>
          <cell r="M36">
            <v>2000</v>
          </cell>
          <cell r="O36">
            <v>2007</v>
          </cell>
          <cell r="P36" t="str">
            <v>Detailstudie elektriciteit (1 t.e.m. 2 MVA)</v>
          </cell>
          <cell r="Q36" t="str">
            <v xml:space="preserve"> </v>
          </cell>
          <cell r="U36">
            <v>0</v>
          </cell>
        </row>
        <row r="37">
          <cell r="B37">
            <v>815416</v>
          </cell>
          <cell r="C37" t="str">
            <v>Detailstudie elektriciteit (boven 2 MVA)</v>
          </cell>
          <cell r="D37" t="str">
            <v>st</v>
          </cell>
          <cell r="E37">
            <v>4000</v>
          </cell>
          <cell r="F37">
            <v>4840</v>
          </cell>
          <cell r="G37">
            <v>5</v>
          </cell>
          <cell r="I37">
            <v>4000</v>
          </cell>
          <cell r="M37">
            <v>4000</v>
          </cell>
          <cell r="O37">
            <v>2007</v>
          </cell>
          <cell r="P37" t="str">
            <v>Detailstudie elektriciteit (boven 2 MVA)</v>
          </cell>
          <cell r="Q37" t="str">
            <v xml:space="preserve"> </v>
          </cell>
          <cell r="U37">
            <v>0</v>
          </cell>
        </row>
        <row r="38">
          <cell r="B38">
            <v>815417</v>
          </cell>
          <cell r="C38" t="str">
            <v>Detailstudie elektriciteit (tot 25 kVA met netuitbreiding)</v>
          </cell>
          <cell r="D38" t="str">
            <v>st</v>
          </cell>
          <cell r="E38">
            <v>250</v>
          </cell>
          <cell r="F38">
            <v>302.5</v>
          </cell>
          <cell r="G38">
            <v>5</v>
          </cell>
          <cell r="H38">
            <v>815411</v>
          </cell>
          <cell r="I38">
            <v>250</v>
          </cell>
          <cell r="M38">
            <v>250</v>
          </cell>
          <cell r="O38">
            <v>2007</v>
          </cell>
          <cell r="P38" t="str">
            <v>Detailstudie elektriciteit (tot 25 kVA met netuitbreiding)</v>
          </cell>
          <cell r="Q38" t="str">
            <v xml:space="preserve"> </v>
          </cell>
          <cell r="U38">
            <v>0</v>
          </cell>
        </row>
        <row r="39">
          <cell r="P39">
            <v>0</v>
          </cell>
          <cell r="Q39" t="str">
            <v xml:space="preserve"> </v>
          </cell>
        </row>
        <row r="40">
          <cell r="C40" t="str">
            <v>Oriëntatiestudie enkel indien aangevraagd door klant (eventueel te recupereren op moment van detailstudie)</v>
          </cell>
          <cell r="P40" t="str">
            <v>Oriëntatiestudie enkel indien aangevraagd door klant (eventueel te recupereren op moment van detailstudie)</v>
          </cell>
          <cell r="Q40" t="str">
            <v xml:space="preserve"> </v>
          </cell>
        </row>
        <row r="41">
          <cell r="B41">
            <v>815420</v>
          </cell>
          <cell r="C41" t="str">
            <v>Oriëntatiestudie elektriciteit (tot 25 kVA &amp; net aanwezig): geen studie</v>
          </cell>
          <cell r="D41" t="str">
            <v>st</v>
          </cell>
          <cell r="E41">
            <v>0</v>
          </cell>
          <cell r="F41">
            <v>0</v>
          </cell>
          <cell r="G41">
            <v>5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O41">
            <v>2007</v>
          </cell>
          <cell r="P41" t="str">
            <v>Oriëntatiestudie elektriciteit (tot 25 kVA &amp; net aanwezig): geen studie</v>
          </cell>
          <cell r="Q41" t="str">
            <v xml:space="preserve"> </v>
          </cell>
          <cell r="U41">
            <v>0</v>
          </cell>
        </row>
        <row r="42">
          <cell r="B42">
            <v>815421</v>
          </cell>
          <cell r="C42" t="str">
            <v>Oriëntatiestudie elektriciteit (25 tot 56 kVA)</v>
          </cell>
          <cell r="D42" t="str">
            <v>st</v>
          </cell>
          <cell r="E42">
            <v>125</v>
          </cell>
          <cell r="F42">
            <v>151.25</v>
          </cell>
          <cell r="G42">
            <v>5</v>
          </cell>
          <cell r="H42" t="str">
            <v>50% orientatiestudie</v>
          </cell>
          <cell r="I42">
            <v>125</v>
          </cell>
          <cell r="M42">
            <v>250</v>
          </cell>
          <cell r="O42">
            <v>2007</v>
          </cell>
          <cell r="P42" t="str">
            <v>Oriëntatiestudie elektriciteit (25 tot 56 kVA)</v>
          </cell>
          <cell r="Q42" t="str">
            <v xml:space="preserve"> </v>
          </cell>
        </row>
        <row r="43">
          <cell r="B43">
            <v>815422</v>
          </cell>
          <cell r="C43" t="str">
            <v>Oriëntatiestudie elektriciteit (56 t.e.m. 100 kVA)</v>
          </cell>
          <cell r="D43" t="str">
            <v>st</v>
          </cell>
          <cell r="E43">
            <v>250</v>
          </cell>
          <cell r="F43">
            <v>302.5</v>
          </cell>
          <cell r="G43">
            <v>5</v>
          </cell>
          <cell r="H43" t="str">
            <v>50% orientatiestudie</v>
          </cell>
          <cell r="I43">
            <v>250</v>
          </cell>
          <cell r="M43">
            <v>500</v>
          </cell>
          <cell r="O43">
            <v>2007</v>
          </cell>
          <cell r="P43" t="str">
            <v>Oriëntatiestudie elektriciteit (56 t.e.m. 100 kVA)</v>
          </cell>
          <cell r="Q43" t="str">
            <v xml:space="preserve"> </v>
          </cell>
        </row>
        <row r="44">
          <cell r="B44">
            <v>815423</v>
          </cell>
          <cell r="C44" t="str">
            <v>Oriëntatiestudie elektriciteit (100 t.e.m. 630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(100 t.e.m. 630 kVA)</v>
          </cell>
          <cell r="Q44" t="str">
            <v xml:space="preserve"> </v>
          </cell>
        </row>
        <row r="45">
          <cell r="B45">
            <v>815424</v>
          </cell>
          <cell r="C45" t="str">
            <v>Oriëntatiestudie elektriciteit (630 t.e.m. 1000 kVA</v>
          </cell>
          <cell r="D45" t="str">
            <v>st</v>
          </cell>
          <cell r="E45">
            <v>600</v>
          </cell>
          <cell r="F45">
            <v>726</v>
          </cell>
          <cell r="G45">
            <v>5</v>
          </cell>
          <cell r="H45" t="str">
            <v>50% orientatiestudie</v>
          </cell>
          <cell r="I45">
            <v>600</v>
          </cell>
          <cell r="M45">
            <v>1200</v>
          </cell>
          <cell r="O45">
            <v>2007</v>
          </cell>
          <cell r="P45" t="str">
            <v>Oriëntatiestudie elektriciteit (630 t.e.m. 1000 kVA</v>
          </cell>
          <cell r="Q45" t="str">
            <v xml:space="preserve"> </v>
          </cell>
        </row>
        <row r="46">
          <cell r="B46">
            <v>815425</v>
          </cell>
          <cell r="C46" t="str">
            <v>Oriëntatiestudie elektriciteit (1 t.e.m. 2 MVA)</v>
          </cell>
          <cell r="D46" t="str">
            <v>st</v>
          </cell>
          <cell r="E46">
            <v>1000</v>
          </cell>
          <cell r="F46">
            <v>1210</v>
          </cell>
          <cell r="G46">
            <v>5</v>
          </cell>
          <cell r="H46" t="str">
            <v>50% orientatiestudie</v>
          </cell>
          <cell r="I46">
            <v>1000</v>
          </cell>
          <cell r="M46">
            <v>2000</v>
          </cell>
          <cell r="O46">
            <v>2007</v>
          </cell>
          <cell r="P46" t="str">
            <v>Oriëntatiestudie elektriciteit (1 t.e.m. 2 MVA)</v>
          </cell>
          <cell r="Q46" t="str">
            <v xml:space="preserve"> </v>
          </cell>
        </row>
        <row r="47">
          <cell r="B47">
            <v>815426</v>
          </cell>
          <cell r="C47" t="str">
            <v>Oriëntatiestudie elektriciteit (boven 2 MVA)</v>
          </cell>
          <cell r="D47" t="str">
            <v>st</v>
          </cell>
          <cell r="E47">
            <v>2000</v>
          </cell>
          <cell r="F47">
            <v>2420</v>
          </cell>
          <cell r="G47">
            <v>5</v>
          </cell>
          <cell r="H47" t="str">
            <v>50% orientatiestudie</v>
          </cell>
          <cell r="I47">
            <v>2000</v>
          </cell>
          <cell r="M47">
            <v>4000</v>
          </cell>
          <cell r="O47">
            <v>2007</v>
          </cell>
          <cell r="P47" t="str">
            <v>Oriëntatiestudie elektriciteit (boven 2 MVA)</v>
          </cell>
          <cell r="Q47" t="str">
            <v xml:space="preserve"> </v>
          </cell>
        </row>
        <row r="48">
          <cell r="B48">
            <v>815427</v>
          </cell>
          <cell r="C48" t="str">
            <v>Oriëntatiestudie elektriciteit (tot 25 kVA &amp; geen net aanwezig)</v>
          </cell>
          <cell r="D48" t="str">
            <v>st</v>
          </cell>
          <cell r="E48">
            <v>125</v>
          </cell>
          <cell r="F48">
            <v>151.25</v>
          </cell>
          <cell r="G48">
            <v>5</v>
          </cell>
          <cell r="H48">
            <v>815421</v>
          </cell>
          <cell r="I48">
            <v>125</v>
          </cell>
          <cell r="O48">
            <v>2007</v>
          </cell>
          <cell r="P48" t="str">
            <v>Oriëntatiestudie elektriciteit (tot 25 kVA &amp; geen net aanwezig)</v>
          </cell>
          <cell r="Q48" t="str">
            <v xml:space="preserve"> </v>
          </cell>
        </row>
        <row r="49">
          <cell r="P49">
            <v>0</v>
          </cell>
          <cell r="Q49" t="str">
            <v xml:space="preserve"> </v>
          </cell>
          <cell r="U49">
            <v>0</v>
          </cell>
        </row>
        <row r="50">
          <cell r="C50" t="str">
            <v>Totaal standaardaansluiting</v>
          </cell>
          <cell r="P50" t="str">
            <v>Totaal standaardaansluiting</v>
          </cell>
          <cell r="Q50" t="str">
            <v xml:space="preserve"> </v>
          </cell>
          <cell r="U50">
            <v>0</v>
          </cell>
        </row>
        <row r="51">
          <cell r="B51">
            <v>815106</v>
          </cell>
          <cell r="C51" t="str">
            <v>Standaardaansluiting elektriciteit (230V, 40 A, dubbeltarief, excl. aansluitkabel)</v>
          </cell>
          <cell r="D51" t="str">
            <v>st</v>
          </cell>
          <cell r="E51">
            <v>685.12</v>
          </cell>
          <cell r="F51">
            <v>829</v>
          </cell>
          <cell r="G51">
            <v>3</v>
          </cell>
          <cell r="H51" t="str">
            <v>815101+815102</v>
          </cell>
          <cell r="I51">
            <v>685.12</v>
          </cell>
          <cell r="P51" t="str">
            <v>Standaardaansluiting elektriciteit (230V, 40 A, dubbeltarief, excl. aansluitkabel)</v>
          </cell>
          <cell r="Q51" t="str">
            <v xml:space="preserve"> </v>
          </cell>
          <cell r="U51">
            <v>0</v>
          </cell>
        </row>
        <row r="52">
          <cell r="B52">
            <v>815100</v>
          </cell>
          <cell r="C52" t="str">
            <v>Standaardaansluiting elektriciteit (230V, 40 A, dubbeltarief, incl. aansluitkabel tot 15m op privédomein)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>
            <v>815106</v>
          </cell>
          <cell r="I52">
            <v>685.12</v>
          </cell>
          <cell r="P52" t="str">
            <v>Standaardaansluiting elektriciteit (230V, 40 A, dubbeltarief, incl. aansluitkabel tot 15m op privédomein)</v>
          </cell>
          <cell r="Q52" t="str">
            <v xml:space="preserve"> </v>
          </cell>
          <cell r="U52">
            <v>0</v>
          </cell>
        </row>
        <row r="54">
          <cell r="B54">
            <v>815150</v>
          </cell>
          <cell r="C54" t="str">
            <v>Aansluiting en eerste meetmodule appartement (230V, 40 A, dubbeltarief, incl. aansluitkabel tot 15m op privédomein), per tellerlokaar</v>
          </cell>
          <cell r="D54" t="str">
            <v>st</v>
          </cell>
          <cell r="E54">
            <v>685.12</v>
          </cell>
          <cell r="F54">
            <v>829</v>
          </cell>
          <cell r="G54">
            <v>3</v>
          </cell>
          <cell r="H54">
            <v>815100</v>
          </cell>
          <cell r="I54">
            <v>685.12</v>
          </cell>
          <cell r="P54" t="str">
            <v>Aansluiting en eerste meetmodule appartement (230V, 40 A, dubbeltarief, incl. aansluitkabel tot 15m op privédomein), per tellerlokaar</v>
          </cell>
          <cell r="Q54" t="str">
            <v xml:space="preserve"> </v>
          </cell>
          <cell r="U54">
            <v>0</v>
          </cell>
        </row>
        <row r="55">
          <cell r="B55">
            <v>815151</v>
          </cell>
          <cell r="C55" t="str">
            <v>Bijkomende meetmodule appartement (230V, 40 A, dubbeltarief)</v>
          </cell>
          <cell r="D55" t="str">
            <v>st</v>
          </cell>
          <cell r="E55">
            <v>265.29000000000002</v>
          </cell>
          <cell r="F55">
            <v>321</v>
          </cell>
          <cell r="G55">
            <v>3</v>
          </cell>
          <cell r="H55">
            <v>815102</v>
          </cell>
          <cell r="I55">
            <v>265.29000000000002</v>
          </cell>
          <cell r="P55" t="str">
            <v>Bijkomende meetmodule appartement (230V, 40 A, dubbeltarief)</v>
          </cell>
          <cell r="Q55" t="str">
            <v xml:space="preserve"> </v>
          </cell>
          <cell r="U55">
            <v>0</v>
          </cell>
        </row>
        <row r="57">
          <cell r="C57" t="str">
            <v>Tijdelijke aansluitingen</v>
          </cell>
          <cell r="P57" t="str">
            <v>Tijdelijke aansluitingen</v>
          </cell>
          <cell r="Q57" t="str">
            <v xml:space="preserve"> </v>
          </cell>
          <cell r="U57">
            <v>0</v>
          </cell>
        </row>
        <row r="58">
          <cell r="B58">
            <v>815120</v>
          </cell>
          <cell r="C58" t="str">
            <v>Voorlopige aansluiting op definitieve kabel (bovenop prijs nieuwe aansluiting) tot 56 kVA</v>
          </cell>
          <cell r="D58" t="str">
            <v>st</v>
          </cell>
          <cell r="E58">
            <v>124.79</v>
          </cell>
          <cell r="F58">
            <v>151</v>
          </cell>
          <cell r="G58">
            <v>3</v>
          </cell>
          <cell r="I58">
            <v>124.422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O58">
            <v>2005</v>
          </cell>
          <cell r="P58" t="str">
            <v>Voorlopige aansluiting op definitieve kabel (bovenop prijs nieuwe aansluiting) tot 56 kVA</v>
          </cell>
          <cell r="Q58" t="str">
            <v xml:space="preserve"> </v>
          </cell>
          <cell r="U58">
            <v>0</v>
          </cell>
        </row>
        <row r="59">
          <cell r="B59">
            <v>815121</v>
          </cell>
          <cell r="C59" t="str">
            <v>Tijdelijke werfwaansluiting tot 56 kVA met materiaal en aansluitkabel van de klant, zonder graafwerk (bovengronds of verdeelkast), incl. wegname</v>
          </cell>
          <cell r="D59" t="str">
            <v>st</v>
          </cell>
          <cell r="E59">
            <v>185.95</v>
          </cell>
          <cell r="F59">
            <v>225</v>
          </cell>
          <cell r="G59">
            <v>3</v>
          </cell>
          <cell r="H59" t="str">
            <v>815120+815261</v>
          </cell>
          <cell r="I59">
            <v>186.11</v>
          </cell>
          <cell r="P59" t="str">
            <v>Tijdelijke werfwaansluiting tot 56 kVA met materiaal en aansluitkabel van de klant, zonder graafwerk (bovengronds of verdeelkast), incl. wegname</v>
          </cell>
          <cell r="Q59" t="str">
            <v xml:space="preserve"> </v>
          </cell>
          <cell r="U59">
            <v>0</v>
          </cell>
        </row>
        <row r="60">
          <cell r="B60">
            <v>815122</v>
          </cell>
          <cell r="C60" t="str">
            <v>Tijdelijke werfwaansluiting tot 56 kVA met met graafwerk en mof (ondergronds net), zonder boring, incl. wegname</v>
          </cell>
          <cell r="D60" t="str">
            <v>st</v>
          </cell>
          <cell r="E60">
            <v>767.77</v>
          </cell>
          <cell r="F60">
            <v>929</v>
          </cell>
          <cell r="G60">
            <v>3</v>
          </cell>
          <cell r="H60" t="str">
            <v>815101+815262</v>
          </cell>
          <cell r="I60">
            <v>767.76</v>
          </cell>
          <cell r="J60">
            <v>0</v>
          </cell>
          <cell r="K60">
            <v>0</v>
          </cell>
          <cell r="L60">
            <v>0</v>
          </cell>
          <cell r="M60">
            <v>254.49</v>
          </cell>
          <cell r="O60">
            <v>2004</v>
          </cell>
          <cell r="P60" t="str">
            <v>Tijdelijke werfwaansluiting tot 56 kVA met met graafwerk en mof (ondergronds net), zonder boring, incl. wegname</v>
          </cell>
          <cell r="Q60" t="str">
            <v xml:space="preserve"> </v>
          </cell>
          <cell r="U60">
            <v>0</v>
          </cell>
        </row>
        <row r="61">
          <cell r="B61">
            <v>815126</v>
          </cell>
          <cell r="C61" t="str">
            <v>Vermogensvergoeding: enkel voor definitief vermogen</v>
          </cell>
          <cell r="D61" t="str">
            <v>st</v>
          </cell>
          <cell r="E61" t="str">
            <v>enkel voor definitief vermogen</v>
          </cell>
          <cell r="P61" t="str">
            <v>Vermogensvergoeding: enkel voor definitief vermogen</v>
          </cell>
          <cell r="Q61" t="str">
            <v xml:space="preserve"> </v>
          </cell>
        </row>
        <row r="62">
          <cell r="B62">
            <v>815127</v>
          </cell>
          <cell r="C62" t="str">
            <v>TA boven 56 kVA: zie definitieve aansluitingen</v>
          </cell>
          <cell r="D62" t="str">
            <v>st</v>
          </cell>
          <cell r="E62" t="str">
            <v>zie definitieve aansluitingen</v>
          </cell>
          <cell r="P62" t="str">
            <v>TA boven 56 kVA: zie definitieve aansluitingen</v>
          </cell>
        </row>
        <row r="64">
          <cell r="C64" t="str">
            <v>Overige aansluitingen</v>
          </cell>
          <cell r="P64" t="str">
            <v>Overige aansluitingen</v>
          </cell>
          <cell r="Q64" t="str">
            <v xml:space="preserve"> </v>
          </cell>
          <cell r="U64">
            <v>0</v>
          </cell>
        </row>
        <row r="65">
          <cell r="B65">
            <v>815109</v>
          </cell>
          <cell r="C65" t="str">
            <v>Onbemeterde laagspanningsaansluiting &lt;= 10 kVA - bijv. telefooncel</v>
          </cell>
          <cell r="D65" t="str">
            <v>st</v>
          </cell>
          <cell r="E65">
            <v>419.83</v>
          </cell>
          <cell r="F65">
            <v>507.99</v>
          </cell>
          <cell r="G65">
            <v>3</v>
          </cell>
          <cell r="H65">
            <v>815101</v>
          </cell>
          <cell r="I65">
            <v>419.83</v>
          </cell>
          <cell r="P65" t="str">
            <v>Onbemeterde laagspanningsaansluiting &lt;= 10 kVA - bijv. telefooncel</v>
          </cell>
          <cell r="Q65" t="str">
            <v xml:space="preserve"> </v>
          </cell>
          <cell r="U65">
            <v>0</v>
          </cell>
        </row>
        <row r="66">
          <cell r="B66">
            <v>815110</v>
          </cell>
          <cell r="C66" t="str">
            <v>Nieuwe aansluitingen onbemeterde installatie 2x10 A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J66">
            <v>0</v>
          </cell>
          <cell r="K66">
            <v>0</v>
          </cell>
          <cell r="L66">
            <v>0</v>
          </cell>
          <cell r="M66">
            <v>380</v>
          </cell>
          <cell r="O66">
            <v>2004</v>
          </cell>
          <cell r="P66" t="str">
            <v>Nieuwe aansluitingen onbemeterde installatie 2x10 A</v>
          </cell>
          <cell r="Q66" t="str">
            <v xml:space="preserve"> </v>
          </cell>
          <cell r="U66">
            <v>0</v>
          </cell>
        </row>
        <row r="67">
          <cell r="B67">
            <v>815142</v>
          </cell>
          <cell r="C67" t="str">
            <v>Gelijktijdig plaatsen kWh-meter excl. nacht (verwarming), incl. meetmodule</v>
          </cell>
          <cell r="D67" t="str">
            <v>st</v>
          </cell>
          <cell r="E67">
            <v>265.29000000000002</v>
          </cell>
          <cell r="F67">
            <v>321</v>
          </cell>
          <cell r="G67">
            <v>3</v>
          </cell>
          <cell r="H67">
            <v>815102</v>
          </cell>
          <cell r="I67">
            <v>265.29000000000002</v>
          </cell>
          <cell r="J67">
            <v>0.83333333333333337</v>
          </cell>
          <cell r="N67">
            <v>0</v>
          </cell>
          <cell r="O67">
            <v>2007</v>
          </cell>
          <cell r="P67" t="str">
            <v>Achteraf bijplaatsen kWh-meter excl. nacht (verwarming), incl. meetmodule</v>
          </cell>
          <cell r="Q67" t="str">
            <v xml:space="preserve"> </v>
          </cell>
          <cell r="U67">
            <v>0</v>
          </cell>
        </row>
        <row r="68">
          <cell r="B68">
            <v>815140</v>
          </cell>
          <cell r="C68" t="str">
            <v>Achteraf bijplaatsen kWh-meter excl. nacht (verwarming), incl. meetmodule</v>
          </cell>
          <cell r="D68" t="str">
            <v>st</v>
          </cell>
          <cell r="E68">
            <v>317.36</v>
          </cell>
          <cell r="F68">
            <v>384.01</v>
          </cell>
          <cell r="G68">
            <v>3</v>
          </cell>
          <cell r="I68">
            <v>316.97880207475089</v>
          </cell>
          <cell r="J68">
            <v>0.83333333333333337</v>
          </cell>
          <cell r="N68">
            <v>259.93755105367734</v>
          </cell>
          <cell r="O68">
            <v>2006</v>
          </cell>
          <cell r="P68" t="str">
            <v>Gelijktijdig 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815246</v>
          </cell>
          <cell r="C69" t="str">
            <v>Verlaging automaat gelijktijdig met bijplaatsen kWh-meter excl. nacht</v>
          </cell>
          <cell r="D69" t="str">
            <v>st</v>
          </cell>
          <cell r="E69">
            <v>0</v>
          </cell>
          <cell r="F69">
            <v>0</v>
          </cell>
          <cell r="G69">
            <v>3</v>
          </cell>
          <cell r="I69">
            <v>0</v>
          </cell>
          <cell r="M69">
            <v>0</v>
          </cell>
          <cell r="O69">
            <v>2007</v>
          </cell>
          <cell r="P69" t="str">
            <v>Verlaging automaat gelijktijdig met bijplaatsen kWh-meter excl. nacht</v>
          </cell>
          <cell r="Q69" t="str">
            <v xml:space="preserve"> </v>
          </cell>
          <cell r="U69">
            <v>0</v>
          </cell>
        </row>
        <row r="70">
          <cell r="B70">
            <v>815141</v>
          </cell>
          <cell r="C70" t="str">
            <v>Achteraf bijplaatsen kWh-meter voor groenestroomproductie (&lt;56 kVA)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I70">
            <v>316.97880207475089</v>
          </cell>
          <cell r="J70">
            <v>0.83333333333333337</v>
          </cell>
          <cell r="N70">
            <v>259.93755105367734</v>
          </cell>
          <cell r="O70">
            <v>2006</v>
          </cell>
          <cell r="P70" t="str">
            <v>Achteraf bijplaatsen kWh-meter voor groenestroomproductie (&lt;56 kVA)</v>
          </cell>
          <cell r="Q70" t="str">
            <v xml:space="preserve"> </v>
          </cell>
          <cell r="U70">
            <v>0</v>
          </cell>
        </row>
        <row r="71">
          <cell r="P71">
            <v>0</v>
          </cell>
          <cell r="Q71" t="str">
            <v xml:space="preserve"> </v>
          </cell>
        </row>
        <row r="72">
          <cell r="C72" t="str">
            <v>Supplementaire leveringen</v>
          </cell>
          <cell r="P72" t="str">
            <v>Supplementaire leveringen</v>
          </cell>
        </row>
        <row r="73">
          <cell r="B73">
            <v>815323</v>
          </cell>
          <cell r="C73" t="str">
            <v>Leveren en plaatsen aansluitmodule 25S60</v>
          </cell>
          <cell r="D73" t="str">
            <v>st</v>
          </cell>
          <cell r="E73">
            <v>66.45</v>
          </cell>
          <cell r="F73">
            <v>80.400000000000006</v>
          </cell>
          <cell r="G73">
            <v>3</v>
          </cell>
          <cell r="I73">
            <v>66.407613900715745</v>
          </cell>
          <cell r="M73">
            <v>65.105503824231121</v>
          </cell>
          <cell r="O73">
            <v>2006</v>
          </cell>
          <cell r="P73" t="str">
            <v>Leveren en plaatsen aansluitmodule 25S60</v>
          </cell>
          <cell r="Q73" t="str">
            <v xml:space="preserve"> </v>
          </cell>
          <cell r="R73">
            <v>52</v>
          </cell>
          <cell r="S73">
            <v>59.56</v>
          </cell>
          <cell r="T73">
            <v>69.695999999999998</v>
          </cell>
          <cell r="U73">
            <v>65.105503824231121</v>
          </cell>
        </row>
        <row r="74">
          <cell r="B74">
            <v>815324</v>
          </cell>
          <cell r="C74" t="str">
            <v>Leveren en plaatsen aansluitscheider 125A-4 polig</v>
          </cell>
          <cell r="D74" t="str">
            <v>st</v>
          </cell>
          <cell r="E74">
            <v>49.67</v>
          </cell>
          <cell r="F74">
            <v>60.1</v>
          </cell>
          <cell r="G74">
            <v>3</v>
          </cell>
          <cell r="I74">
            <v>49.672146267197526</v>
          </cell>
          <cell r="M74">
            <v>48.698182614899537</v>
          </cell>
          <cell r="O74">
            <v>2006</v>
          </cell>
          <cell r="P74" t="str">
            <v>Leveren en plaatsen aansluitscheider 125A-4 polig</v>
          </cell>
          <cell r="Q74" t="str">
            <v xml:space="preserve"> </v>
          </cell>
          <cell r="R74">
            <v>37.947599999999994</v>
          </cell>
          <cell r="S74">
            <v>20.09</v>
          </cell>
          <cell r="T74">
            <v>55.805199999999992</v>
          </cell>
          <cell r="U74">
            <v>48.698182614899537</v>
          </cell>
          <cell r="V74" t="str">
            <v xml:space="preserve">?prijs WVEM </v>
          </cell>
        </row>
        <row r="75">
          <cell r="B75">
            <v>815303</v>
          </cell>
          <cell r="C75" t="str">
            <v>Graafwerken op privédomein excl. wachtbuis (per m)</v>
          </cell>
          <cell r="D75" t="str">
            <v>m</v>
          </cell>
          <cell r="E75">
            <v>61.98</v>
          </cell>
          <cell r="F75">
            <v>75</v>
          </cell>
          <cell r="G75">
            <v>2</v>
          </cell>
          <cell r="I75">
            <v>62.22</v>
          </cell>
          <cell r="M75">
            <v>61</v>
          </cell>
          <cell r="O75">
            <v>2006</v>
          </cell>
          <cell r="P75" t="str">
            <v>Graafwerken op privédomein excl. wachtbuis (per m)</v>
          </cell>
          <cell r="Q75" t="str">
            <v xml:space="preserve"> </v>
          </cell>
          <cell r="U75">
            <v>0</v>
          </cell>
        </row>
        <row r="76">
          <cell r="B76">
            <v>815308</v>
          </cell>
          <cell r="C76" t="str">
            <v>Basisforfait onderboring</v>
          </cell>
          <cell r="D76" t="str">
            <v>st</v>
          </cell>
          <cell r="E76">
            <v>198.35</v>
          </cell>
          <cell r="F76">
            <v>240</v>
          </cell>
          <cell r="G76">
            <v>2</v>
          </cell>
          <cell r="I76">
            <v>198.49199999999999</v>
          </cell>
          <cell r="M76">
            <v>194.6</v>
          </cell>
          <cell r="O76">
            <v>2006</v>
          </cell>
          <cell r="P76" t="str">
            <v>Basisforfait onderboring</v>
          </cell>
          <cell r="Q76" t="str">
            <v xml:space="preserve"> </v>
          </cell>
          <cell r="U76">
            <v>0</v>
          </cell>
        </row>
        <row r="77">
          <cell r="B77">
            <v>815309</v>
          </cell>
          <cell r="C77" t="str">
            <v>Onderboring, component volgens lengte (per m)</v>
          </cell>
          <cell r="D77" t="str">
            <v>m</v>
          </cell>
          <cell r="E77">
            <v>44.63</v>
          </cell>
          <cell r="F77">
            <v>54</v>
          </cell>
          <cell r="G77">
            <v>2</v>
          </cell>
          <cell r="I77">
            <v>44.686200000000007</v>
          </cell>
          <cell r="M77">
            <v>43.81</v>
          </cell>
          <cell r="O77">
            <v>2006</v>
          </cell>
          <cell r="P77" t="str">
            <v>Onderboring, component volgens lengte (per m)</v>
          </cell>
          <cell r="Q77" t="str">
            <v xml:space="preserve"> </v>
          </cell>
          <cell r="U77">
            <v>0</v>
          </cell>
          <cell r="V77" t="str">
            <v>WVEM</v>
          </cell>
        </row>
        <row r="78">
          <cell r="B78">
            <v>815319</v>
          </cell>
          <cell r="C78" t="str">
            <v>Graven buitenput</v>
          </cell>
          <cell r="D78" t="str">
            <v>st</v>
          </cell>
          <cell r="E78">
            <v>123.97</v>
          </cell>
          <cell r="F78">
            <v>150</v>
          </cell>
          <cell r="G78">
            <v>2</v>
          </cell>
          <cell r="H78" t="str">
            <v>2x815303</v>
          </cell>
          <cell r="I78">
            <v>123.96</v>
          </cell>
          <cell r="O78">
            <v>2004</v>
          </cell>
          <cell r="P78" t="str">
            <v>Graven buitenput</v>
          </cell>
          <cell r="Q78" t="str">
            <v xml:space="preserve"> </v>
          </cell>
          <cell r="U78">
            <v>0</v>
          </cell>
          <cell r="V78" t="str">
            <v>WVEM</v>
          </cell>
        </row>
        <row r="79">
          <cell r="B79">
            <v>815310</v>
          </cell>
          <cell r="C79" t="str">
            <v>Levering gladde wachtbuis (per m)</v>
          </cell>
          <cell r="D79" t="str">
            <v>m</v>
          </cell>
          <cell r="E79">
            <v>6.45</v>
          </cell>
          <cell r="F79">
            <v>7.8</v>
          </cell>
          <cell r="G79">
            <v>2</v>
          </cell>
          <cell r="I79">
            <v>6.463707499252032</v>
          </cell>
          <cell r="N79">
            <v>6.3369681365216</v>
          </cell>
          <cell r="O79">
            <v>2006</v>
          </cell>
          <cell r="P79" t="str">
            <v>Levering gladde wachtbuis (per m)</v>
          </cell>
          <cell r="Q79" t="str">
            <v xml:space="preserve"> </v>
          </cell>
          <cell r="R79">
            <v>8.23</v>
          </cell>
          <cell r="S79">
            <v>6.95</v>
          </cell>
          <cell r="T79">
            <v>5.7</v>
          </cell>
          <cell r="U79">
            <v>6.3369681365216</v>
          </cell>
        </row>
        <row r="80">
          <cell r="B80">
            <v>815311</v>
          </cell>
          <cell r="C80" t="str">
            <v>Graafwerken met inbegrip levering wachtbuis (per m)</v>
          </cell>
          <cell r="D80" t="str">
            <v>m</v>
          </cell>
          <cell r="E80">
            <v>68.430000000000007</v>
          </cell>
          <cell r="F80">
            <v>82.8</v>
          </cell>
          <cell r="G80">
            <v>3</v>
          </cell>
          <cell r="H80" t="str">
            <v>815310+815303</v>
          </cell>
          <cell r="I80">
            <v>68.429999999999993</v>
          </cell>
          <cell r="P80" t="str">
            <v>Graafwerken met inbegrip levering wachtbuis (per m)</v>
          </cell>
          <cell r="Q80" t="str">
            <v xml:space="preserve"> </v>
          </cell>
        </row>
        <row r="81">
          <cell r="B81">
            <v>815231</v>
          </cell>
          <cell r="C81" t="str">
            <v xml:space="preserve">Achteraf bijplaatsen spanningsloos contact voor bijv. boiler </v>
          </cell>
          <cell r="D81" t="str">
            <v>st</v>
          </cell>
          <cell r="E81">
            <v>62.23</v>
          </cell>
          <cell r="F81">
            <v>75.3</v>
          </cell>
          <cell r="G81">
            <v>3</v>
          </cell>
          <cell r="I81">
            <v>62.210999999999999</v>
          </cell>
          <cell r="J81">
            <v>1</v>
          </cell>
          <cell r="K81">
            <v>0</v>
          </cell>
          <cell r="L81">
            <v>0</v>
          </cell>
          <cell r="O81">
            <v>2006</v>
          </cell>
          <cell r="P81" t="str">
            <v xml:space="preserve">Achteraf bijplaatsen spanningsloos contact voor bijv. boiler </v>
          </cell>
          <cell r="Q81" t="str">
            <v xml:space="preserve"> </v>
          </cell>
        </row>
        <row r="82">
          <cell r="B82">
            <v>815232</v>
          </cell>
          <cell r="C82" t="str">
            <v>Aansluiten spanningsloos contact (gelijktijdig met NA of plaatsing DT)</v>
          </cell>
          <cell r="D82" t="str">
            <v>st</v>
          </cell>
          <cell r="E82">
            <v>0</v>
          </cell>
          <cell r="F82">
            <v>0</v>
          </cell>
          <cell r="G82">
            <v>3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2005</v>
          </cell>
          <cell r="P82" t="str">
            <v>Aansluiten spanningsloos contact (gelijktijdig met NA of plaatsing DT)</v>
          </cell>
          <cell r="Q82" t="str">
            <v xml:space="preserve"> </v>
          </cell>
        </row>
        <row r="83">
          <cell r="B83">
            <v>815233</v>
          </cell>
          <cell r="C83" t="str">
            <v>PVC-kast / kast voor weekendverblijf (t.e.m. 80A)</v>
          </cell>
          <cell r="D83" t="str">
            <v>st</v>
          </cell>
          <cell r="E83">
            <v>350.41</v>
          </cell>
          <cell r="F83">
            <v>424</v>
          </cell>
          <cell r="G83">
            <v>3</v>
          </cell>
          <cell r="I83">
            <v>350.6191334251784</v>
          </cell>
          <cell r="N83">
            <v>337.56237605770491</v>
          </cell>
          <cell r="O83">
            <v>2005</v>
          </cell>
          <cell r="P83" t="str">
            <v>PVC-kast / kast voor weekendverblijf (t.e.m. 80A)</v>
          </cell>
          <cell r="R83">
            <v>377.69</v>
          </cell>
          <cell r="S83">
            <v>588</v>
          </cell>
          <cell r="T83">
            <v>482.84500000000003</v>
          </cell>
          <cell r="U83">
            <v>337.56237605770491</v>
          </cell>
        </row>
        <row r="84">
          <cell r="B84">
            <v>815327</v>
          </cell>
          <cell r="C84" t="str">
            <v>Leveren en plaatsen inox sleutelkastje</v>
          </cell>
          <cell r="D84" t="str">
            <v>st</v>
          </cell>
          <cell r="E84">
            <v>95.48</v>
          </cell>
          <cell r="F84">
            <v>115.53</v>
          </cell>
          <cell r="G84">
            <v>5</v>
          </cell>
          <cell r="I84">
            <v>95.482857878230078</v>
          </cell>
          <cell r="J84">
            <v>0.5</v>
          </cell>
          <cell r="K84">
            <v>0</v>
          </cell>
          <cell r="L84">
            <v>0</v>
          </cell>
          <cell r="M84">
            <v>61.98</v>
          </cell>
          <cell r="O84">
            <v>2005</v>
          </cell>
          <cell r="P84" t="str">
            <v>Leveren en plaatsen inox sleutelkastje</v>
          </cell>
          <cell r="Q84" t="str">
            <v xml:space="preserve"> </v>
          </cell>
          <cell r="U84">
            <v>0</v>
          </cell>
        </row>
        <row r="85">
          <cell r="B85">
            <v>815234</v>
          </cell>
          <cell r="C85" t="str">
            <v>Doorloopmof (verlengen aansluitkabel bij verplaatsing, max 80 A)</v>
          </cell>
          <cell r="D85" t="str">
            <v>st</v>
          </cell>
          <cell r="E85">
            <v>51.98</v>
          </cell>
          <cell r="F85">
            <v>62.9</v>
          </cell>
          <cell r="G85">
            <v>3</v>
          </cell>
          <cell r="I85">
            <v>52.02183621398769</v>
          </cell>
          <cell r="J85">
            <v>0</v>
          </cell>
          <cell r="K85">
            <v>0</v>
          </cell>
          <cell r="L85">
            <v>0</v>
          </cell>
          <cell r="M85">
            <v>43.309554735164326</v>
          </cell>
          <cell r="O85">
            <v>1998</v>
          </cell>
          <cell r="P85" t="str">
            <v>Doorloopmof (verlengen aansluitkabel bij verplaatsing, max 80 A)</v>
          </cell>
          <cell r="Q85" t="str">
            <v xml:space="preserve"> </v>
          </cell>
          <cell r="U85">
            <v>0</v>
          </cell>
        </row>
        <row r="86">
          <cell r="B86">
            <v>815235</v>
          </cell>
          <cell r="C86" t="str">
            <v>Doorloopmof &gt;80 Amp (verlengen aansluitkabel bij verplaatsing)</v>
          </cell>
          <cell r="D86" t="str">
            <v>st</v>
          </cell>
          <cell r="E86">
            <v>128.79</v>
          </cell>
          <cell r="F86">
            <v>155.84</v>
          </cell>
          <cell r="G86">
            <v>5</v>
          </cell>
          <cell r="I86">
            <v>128.7962629380531</v>
          </cell>
          <cell r="J86">
            <v>0</v>
          </cell>
          <cell r="K86">
            <v>0</v>
          </cell>
          <cell r="L86">
            <v>0</v>
          </cell>
          <cell r="M86">
            <v>124</v>
          </cell>
          <cell r="O86">
            <v>2005</v>
          </cell>
          <cell r="P86" t="str">
            <v>Doorloopmof &gt;80 Amp (verlengen aansluitkabel bij verplaatsing)</v>
          </cell>
          <cell r="Q86" t="str">
            <v xml:space="preserve"> </v>
          </cell>
          <cell r="U86">
            <v>0</v>
          </cell>
        </row>
        <row r="87">
          <cell r="B87">
            <v>815236</v>
          </cell>
          <cell r="C87" t="str">
            <v>Eindmof &gt;80 Amp (verlengen aansluitkabel bij verplaatsing)</v>
          </cell>
          <cell r="D87" t="str">
            <v>st</v>
          </cell>
          <cell r="E87">
            <v>128.79</v>
          </cell>
          <cell r="F87">
            <v>155.84</v>
          </cell>
          <cell r="G87">
            <v>5</v>
          </cell>
          <cell r="I87">
            <v>128.7962629380531</v>
          </cell>
          <cell r="J87">
            <v>0</v>
          </cell>
          <cell r="K87">
            <v>0</v>
          </cell>
          <cell r="L87">
            <v>0</v>
          </cell>
          <cell r="M87">
            <v>124</v>
          </cell>
          <cell r="O87">
            <v>2005</v>
          </cell>
          <cell r="P87" t="str">
            <v>Eindmof &gt;80 Amp (verlengen aansluitkabel bij verplaatsing)</v>
          </cell>
          <cell r="Q87" t="str">
            <v xml:space="preserve"> </v>
          </cell>
          <cell r="U87">
            <v>0</v>
          </cell>
        </row>
        <row r="89">
          <cell r="C89" t="str">
            <v>Verzwaringen (excl. studiekost)</v>
          </cell>
          <cell r="P89" t="str">
            <v>Verzwaringen (excl. studiekost)</v>
          </cell>
          <cell r="Q89" t="str">
            <v xml:space="preserve"> </v>
          </cell>
          <cell r="U89">
            <v>0</v>
          </cell>
        </row>
        <row r="90">
          <cell r="B90">
            <v>815203</v>
          </cell>
          <cell r="C90" t="str">
            <v>Forfaitaire vergoeding verhoging vermogen in geval vervangen automaat (tot 56 kVA)</v>
          </cell>
          <cell r="D90" t="str">
            <v>st</v>
          </cell>
          <cell r="E90">
            <v>142.97999999999999</v>
          </cell>
          <cell r="F90">
            <v>173.01</v>
          </cell>
          <cell r="G90">
            <v>3</v>
          </cell>
          <cell r="I90">
            <v>143.35847020747508</v>
          </cell>
          <cell r="J90">
            <v>1.5</v>
          </cell>
          <cell r="K90">
            <v>19.8</v>
          </cell>
          <cell r="N90">
            <v>25.993755105367736</v>
          </cell>
          <cell r="O90">
            <v>2006</v>
          </cell>
          <cell r="P90" t="str">
            <v>Forfaitaire vergoeding verhoging vermogen in geval vervangen automaat (tot 56 kVA)</v>
          </cell>
          <cell r="Q90" t="str">
            <v xml:space="preserve"> </v>
          </cell>
        </row>
        <row r="91">
          <cell r="B91">
            <v>815200</v>
          </cell>
          <cell r="C91" t="str">
            <v>Forfaitaire vergoeding verhoging vermogen in geval regelen bestaande automaat (tot 56 kVA)</v>
          </cell>
          <cell r="D91" t="str">
            <v>st</v>
          </cell>
          <cell r="E91">
            <v>62.23</v>
          </cell>
          <cell r="F91">
            <v>75.3</v>
          </cell>
          <cell r="G91">
            <v>3</v>
          </cell>
          <cell r="I91">
            <v>62.210999999999999</v>
          </cell>
          <cell r="J91">
            <v>1</v>
          </cell>
          <cell r="O91">
            <v>2006</v>
          </cell>
          <cell r="P91" t="str">
            <v>Forfaitaire vergoeding verhoging vermogen in geval regelen bestaande automaat (tot 56 kVA)</v>
          </cell>
          <cell r="Q91" t="str">
            <v xml:space="preserve"> </v>
          </cell>
        </row>
        <row r="92">
          <cell r="B92">
            <v>815208</v>
          </cell>
          <cell r="C92" t="str">
            <v>Forfaitaire vergoeding verhoging vermogen met vervangen meetgroep in nieuwe meterkast, geleverd door klant</v>
          </cell>
          <cell r="D92" t="str">
            <v>st</v>
          </cell>
          <cell r="E92">
            <v>51.82</v>
          </cell>
          <cell r="F92">
            <v>62.7</v>
          </cell>
          <cell r="G92">
            <v>4</v>
          </cell>
          <cell r="H92">
            <v>815243</v>
          </cell>
          <cell r="I92">
            <v>51.82</v>
          </cell>
          <cell r="O92">
            <v>2006</v>
          </cell>
          <cell r="P92" t="str">
            <v>Forfaitaire vergoeding verhoging vermogen met vervangen meetgroep in nieuwe meterkast, geleverd door klant</v>
          </cell>
        </row>
        <row r="93">
          <cell r="B93">
            <v>815201</v>
          </cell>
          <cell r="C93" t="str">
            <v>Verhoging aansluitvermogen: aanrekening nieuwe vermogen</v>
          </cell>
          <cell r="D93" t="str">
            <v>kVA</v>
          </cell>
          <cell r="E93">
            <v>19</v>
          </cell>
          <cell r="F93">
            <v>22.99</v>
          </cell>
          <cell r="G93">
            <v>4</v>
          </cell>
          <cell r="H93">
            <v>815103</v>
          </cell>
          <cell r="I93">
            <v>19</v>
          </cell>
          <cell r="P93" t="str">
            <v>Verhoging aansluitvermogen: aanrekening nieuwe vermogen</v>
          </cell>
          <cell r="Q93" t="str">
            <v xml:space="preserve"> </v>
          </cell>
        </row>
        <row r="94">
          <cell r="B94">
            <v>815202</v>
          </cell>
          <cell r="C94" t="str">
            <v>Verhoging aansluitvermogen: in mindering brengen oude vermogen</v>
          </cell>
          <cell r="D94" t="str">
            <v>kVA</v>
          </cell>
          <cell r="E94">
            <v>-19</v>
          </cell>
          <cell r="F94">
            <v>-22.99</v>
          </cell>
          <cell r="G94">
            <v>4</v>
          </cell>
          <cell r="H94" t="str">
            <v>-815103'</v>
          </cell>
          <cell r="I94">
            <v>-19</v>
          </cell>
          <cell r="P94" t="str">
            <v>Verhoging aansluitvermogen: in mindering brengen oude vermogen</v>
          </cell>
          <cell r="Q94" t="str">
            <v xml:space="preserve"> </v>
          </cell>
        </row>
        <row r="95">
          <cell r="B95">
            <v>815204</v>
          </cell>
          <cell r="C95" t="str">
            <v>Forfaitaire vergoeding verlaging vermogen</v>
          </cell>
          <cell r="D95" t="str">
            <v>st</v>
          </cell>
          <cell r="E95">
            <v>142.97999999999999</v>
          </cell>
          <cell r="F95">
            <v>173.01</v>
          </cell>
          <cell r="G95">
            <v>3</v>
          </cell>
          <cell r="H95">
            <v>815203</v>
          </cell>
          <cell r="I95">
            <v>142.97999999999999</v>
          </cell>
          <cell r="J95">
            <v>1</v>
          </cell>
          <cell r="O95">
            <v>2006</v>
          </cell>
          <cell r="P95" t="str">
            <v>Forfaitaire vergoeding verlaging vermogen</v>
          </cell>
          <cell r="Q95" t="str">
            <v xml:space="preserve"> </v>
          </cell>
        </row>
        <row r="96">
          <cell r="B96">
            <v>815205</v>
          </cell>
          <cell r="C96" t="str">
            <v>Vervangen zekeringen door automaat met zelfde vermogen (in kVA)</v>
          </cell>
          <cell r="D96" t="str">
            <v>st</v>
          </cell>
          <cell r="E96">
            <v>142.97999999999999</v>
          </cell>
          <cell r="F96">
            <v>173.01</v>
          </cell>
          <cell r="G96">
            <v>3</v>
          </cell>
          <cell r="H96">
            <v>815203</v>
          </cell>
          <cell r="I96">
            <v>142.97999999999999</v>
          </cell>
          <cell r="J96">
            <v>1</v>
          </cell>
          <cell r="O96">
            <v>2006</v>
          </cell>
          <cell r="P96" t="str">
            <v>Vervangen zekeringen door automaat met zelfde vermogen (in kVA)</v>
          </cell>
          <cell r="Q96" t="str">
            <v xml:space="preserve"> </v>
          </cell>
        </row>
        <row r="97">
          <cell r="B97">
            <v>815209</v>
          </cell>
          <cell r="C97" t="str">
            <v>Verlaging aansluitvermogen - geen terugvordering vermogensvergoeding</v>
          </cell>
          <cell r="D97" t="str">
            <v>kVA</v>
          </cell>
          <cell r="E97">
            <v>0</v>
          </cell>
          <cell r="F97">
            <v>0</v>
          </cell>
          <cell r="G97">
            <v>3</v>
          </cell>
          <cell r="I97">
            <v>0</v>
          </cell>
          <cell r="M97">
            <v>0</v>
          </cell>
          <cell r="O97">
            <v>2007</v>
          </cell>
          <cell r="P97" t="str">
            <v>Verlaging aansluitvermogen - geen terugvordering vermogensvergoeding</v>
          </cell>
          <cell r="Q97" t="str">
            <v xml:space="preserve"> </v>
          </cell>
        </row>
        <row r="98">
          <cell r="B98">
            <v>815207</v>
          </cell>
          <cell r="C98" t="str">
            <v>Supplement vervanging aansluitkast en lastscheider bij verzwaring/verlaging</v>
          </cell>
          <cell r="D98" t="str">
            <v>st</v>
          </cell>
          <cell r="E98">
            <v>116.12</v>
          </cell>
          <cell r="F98">
            <v>140.51</v>
          </cell>
          <cell r="G98">
            <v>4</v>
          </cell>
          <cell r="H98" t="str">
            <v>(15323+15324)</v>
          </cell>
          <cell r="I98">
            <v>116.12</v>
          </cell>
          <cell r="P98" t="str">
            <v>Supplement vervanging aansluitkast en lastscheider bij verzwaring/verlaging</v>
          </cell>
          <cell r="Q98" t="str">
            <v xml:space="preserve"> </v>
          </cell>
          <cell r="U98">
            <v>0</v>
          </cell>
        </row>
        <row r="100">
          <cell r="C100" t="str">
            <v>Wijzigingen</v>
          </cell>
          <cell r="P100" t="str">
            <v>Wijzigingen</v>
          </cell>
        </row>
        <row r="101">
          <cell r="B101">
            <v>815211</v>
          </cell>
          <cell r="C101" t="str">
            <v>Vervanging ET door DT  in bestaande kast</v>
          </cell>
          <cell r="D101" t="str">
            <v>st</v>
          </cell>
          <cell r="E101">
            <v>157.02000000000001</v>
          </cell>
          <cell r="F101">
            <v>189.99</v>
          </cell>
          <cell r="G101">
            <v>3</v>
          </cell>
          <cell r="I101">
            <v>156.69797671284894</v>
          </cell>
          <cell r="N101">
            <v>153.62546736553819</v>
          </cell>
          <cell r="O101">
            <v>2006</v>
          </cell>
          <cell r="P101" t="str">
            <v>Vervanging ET door DT  in bestaande kast</v>
          </cell>
          <cell r="Q101" t="str">
            <v xml:space="preserve"> </v>
          </cell>
          <cell r="R101">
            <v>167.77</v>
          </cell>
          <cell r="S101">
            <v>158.97</v>
          </cell>
          <cell r="T101">
            <v>148.76</v>
          </cell>
          <cell r="U101">
            <v>153.62546736553819</v>
          </cell>
        </row>
        <row r="102">
          <cell r="B102">
            <v>815213</v>
          </cell>
          <cell r="C102" t="str">
            <v xml:space="preserve">Vervanging ET door DT in nieuwe kast </v>
          </cell>
          <cell r="D102" t="str">
            <v>st</v>
          </cell>
          <cell r="E102">
            <v>272.73</v>
          </cell>
          <cell r="F102">
            <v>330</v>
          </cell>
          <cell r="G102">
            <v>3</v>
          </cell>
          <cell r="I102">
            <v>273.14000000000004</v>
          </cell>
          <cell r="N102">
            <v>314.34634998810918</v>
          </cell>
          <cell r="O102">
            <v>2006</v>
          </cell>
          <cell r="P102" t="str">
            <v xml:space="preserve">Vervanging ET door DT in nieuwe kast </v>
          </cell>
          <cell r="Q102" t="str">
            <v xml:space="preserve"> </v>
          </cell>
          <cell r="R102">
            <v>326.08</v>
          </cell>
          <cell r="S102">
            <v>375.16</v>
          </cell>
          <cell r="T102">
            <v>302.48</v>
          </cell>
          <cell r="U102">
            <v>314.34634998810918</v>
          </cell>
        </row>
        <row r="103">
          <cell r="B103">
            <v>815960</v>
          </cell>
          <cell r="C103" t="str">
            <v>Ristorno voor vervanging ET door DT-meter (fonds promotie DT, tot uitputting)</v>
          </cell>
          <cell r="D103" t="str">
            <v>st</v>
          </cell>
          <cell r="E103">
            <v>-50</v>
          </cell>
          <cell r="F103">
            <v>-60.5</v>
          </cell>
          <cell r="G103">
            <v>3</v>
          </cell>
          <cell r="I103">
            <v>-50</v>
          </cell>
          <cell r="J103">
            <v>0</v>
          </cell>
          <cell r="K103">
            <v>0</v>
          </cell>
          <cell r="L103">
            <v>0</v>
          </cell>
          <cell r="M103">
            <v>-50</v>
          </cell>
          <cell r="O103">
            <v>2007</v>
          </cell>
          <cell r="P103" t="str">
            <v>Ristorno voor vervanging ET door DT-meter (fonds promotie DT, tot uitputting)</v>
          </cell>
          <cell r="Q103" t="str">
            <v xml:space="preserve"> </v>
          </cell>
          <cell r="U103">
            <v>0</v>
          </cell>
        </row>
        <row r="104">
          <cell r="B104">
            <v>815221</v>
          </cell>
          <cell r="C104" t="str">
            <v>Vervanging ET door DT gelijktijdig met verzwaring of verlaging in bestaande kast</v>
          </cell>
          <cell r="D104" t="str">
            <v>st</v>
          </cell>
          <cell r="E104">
            <v>104.96</v>
          </cell>
          <cell r="F104">
            <v>127</v>
          </cell>
          <cell r="G104">
            <v>3</v>
          </cell>
          <cell r="I104">
            <v>104.85547671284894</v>
          </cell>
          <cell r="J104">
            <v>-0.83333333333333337</v>
          </cell>
          <cell r="N104">
            <v>153.62546736553819</v>
          </cell>
          <cell r="O104">
            <v>2006</v>
          </cell>
          <cell r="P104" t="str">
            <v>Vervanging ET door DT gelijktijdig met verzwaring of verlaging in bestaande kast</v>
          </cell>
          <cell r="Q104" t="str">
            <v xml:space="preserve"> </v>
          </cell>
          <cell r="U104">
            <v>0</v>
          </cell>
        </row>
        <row r="105">
          <cell r="B105">
            <v>815241</v>
          </cell>
          <cell r="C105" t="str">
            <v>Vervangen boven- door ondergrondse aansluiting, zelfde meetmodule, automaat en voorwaarden als een nieuwe aansluiting</v>
          </cell>
          <cell r="D105" t="str">
            <v>st</v>
          </cell>
          <cell r="E105">
            <v>419.83</v>
          </cell>
          <cell r="F105">
            <v>507.99</v>
          </cell>
          <cell r="G105">
            <v>3</v>
          </cell>
          <cell r="H105">
            <v>815101</v>
          </cell>
          <cell r="I105">
            <v>419.83</v>
          </cell>
          <cell r="J105">
            <v>0</v>
          </cell>
          <cell r="K105">
            <v>0</v>
          </cell>
          <cell r="L105">
            <v>0</v>
          </cell>
          <cell r="M105">
            <v>558.98</v>
          </cell>
          <cell r="O105">
            <v>2004</v>
          </cell>
          <cell r="P105" t="str">
            <v>Vervangen boven- door ondergrondse aansluiting, zelfde meetmodule, automaat en voorwaarden als een nieuwe aansluiting</v>
          </cell>
          <cell r="Q105" t="str">
            <v xml:space="preserve"> </v>
          </cell>
          <cell r="U105">
            <v>0</v>
          </cell>
        </row>
        <row r="106">
          <cell r="B106">
            <v>815273</v>
          </cell>
          <cell r="C106" t="str">
            <v>Vervangen meetgroep in nieuwe meterkast, geleverd door klant</v>
          </cell>
          <cell r="D106" t="str">
            <v>st</v>
          </cell>
          <cell r="E106">
            <v>347.93</v>
          </cell>
          <cell r="F106">
            <v>421</v>
          </cell>
          <cell r="G106">
            <v>3</v>
          </cell>
          <cell r="I106">
            <v>348.08430207475089</v>
          </cell>
          <cell r="J106">
            <v>1.3333333333333335</v>
          </cell>
          <cell r="N106">
            <v>259.93755105367734</v>
          </cell>
          <cell r="O106">
            <v>2006</v>
          </cell>
          <cell r="P106" t="str">
            <v>Vervangen meetgroep in nieuwe meterkast, geleverd door klant</v>
          </cell>
        </row>
        <row r="107">
          <cell r="B107">
            <v>815274</v>
          </cell>
          <cell r="C107" t="str">
            <v>Verplaatsen van teller (binnen), zonder bijkomend materiaal</v>
          </cell>
          <cell r="D107" t="str">
            <v>st</v>
          </cell>
          <cell r="E107">
            <v>114.05</v>
          </cell>
          <cell r="F107">
            <v>138</v>
          </cell>
          <cell r="G107">
            <v>3</v>
          </cell>
          <cell r="I107">
            <v>114.0535</v>
          </cell>
          <cell r="J107">
            <v>1.8333333333333335</v>
          </cell>
          <cell r="N107">
            <v>0</v>
          </cell>
          <cell r="O107">
            <v>2007</v>
          </cell>
          <cell r="P107" t="str">
            <v>Verplaatsen van teller (binnen), zonder bijkomend materiaal</v>
          </cell>
        </row>
        <row r="108">
          <cell r="B108">
            <v>815275</v>
          </cell>
          <cell r="C108" t="str">
            <v xml:space="preserve">Verplaatsen van teller (buiten): zie tijdelijke wegname </v>
          </cell>
          <cell r="D108" t="str">
            <v>st</v>
          </cell>
          <cell r="I108" t="e">
            <v>#N/A</v>
          </cell>
          <cell r="P108" t="str">
            <v xml:space="preserve">Verplaatsen van teller (buiten): zie tijdelijke wegname </v>
          </cell>
          <cell r="Q108" t="str">
            <v xml:space="preserve"> </v>
          </cell>
        </row>
        <row r="109">
          <cell r="B109">
            <v>815193</v>
          </cell>
          <cell r="C109" t="str">
            <v>Ter beschikking telpulsen (indien beschikbaar op teller)</v>
          </cell>
          <cell r="D109" t="str">
            <v>st</v>
          </cell>
          <cell r="E109">
            <v>305.79000000000002</v>
          </cell>
          <cell r="F109">
            <v>370.01</v>
          </cell>
          <cell r="G109">
            <v>3</v>
          </cell>
          <cell r="H109">
            <v>812103</v>
          </cell>
          <cell r="I109">
            <v>306</v>
          </cell>
        </row>
        <row r="111">
          <cell r="C111" t="str">
            <v>Diverse prestaties en diensten (dubbele aanrekening bij interventie buiten kantooruren)</v>
          </cell>
          <cell r="I111" t="e">
            <v>#N/A</v>
          </cell>
          <cell r="P111" t="str">
            <v>Diverse prestaties en diensten (dubbele aanrekening bij interventie buiten kantooruren)</v>
          </cell>
          <cell r="Q111" t="str">
            <v xml:space="preserve"> </v>
          </cell>
          <cell r="U111">
            <v>0</v>
          </cell>
        </row>
        <row r="112">
          <cell r="B112">
            <v>815785</v>
          </cell>
          <cell r="C112" t="str">
            <v>In dienst stellen van de meter</v>
          </cell>
          <cell r="D112" t="str">
            <v>st</v>
          </cell>
          <cell r="E112">
            <v>51.82</v>
          </cell>
          <cell r="F112">
            <v>62.7</v>
          </cell>
          <cell r="G112">
            <v>3</v>
          </cell>
          <cell r="H112">
            <v>815770</v>
          </cell>
          <cell r="I112">
            <v>51.82</v>
          </cell>
          <cell r="O112" t="e">
            <v>#N/A</v>
          </cell>
          <cell r="P112" t="str">
            <v>In dienst stellen van de meter</v>
          </cell>
          <cell r="Q112" t="str">
            <v xml:space="preserve"> </v>
          </cell>
          <cell r="U112">
            <v>0</v>
          </cell>
        </row>
        <row r="113">
          <cell r="B113">
            <v>815786</v>
          </cell>
          <cell r="C113" t="str">
            <v>Uit dienst stellen - aan de meter</v>
          </cell>
          <cell r="D113" t="str">
            <v>st</v>
          </cell>
          <cell r="E113">
            <v>51.82</v>
          </cell>
          <cell r="F113">
            <v>62.7</v>
          </cell>
          <cell r="G113">
            <v>3</v>
          </cell>
          <cell r="H113">
            <v>815770</v>
          </cell>
          <cell r="I113">
            <v>51.82</v>
          </cell>
          <cell r="O113" t="e">
            <v>#N/A</v>
          </cell>
          <cell r="P113" t="str">
            <v>Uit dienst stellen - aan de meter</v>
          </cell>
          <cell r="Q113" t="str">
            <v xml:space="preserve"> </v>
          </cell>
          <cell r="U113">
            <v>0</v>
          </cell>
        </row>
        <row r="114">
          <cell r="B114">
            <v>815784</v>
          </cell>
          <cell r="C114" t="str">
            <v>Verhuis (één verplaatsing)</v>
          </cell>
          <cell r="D114" t="str">
            <v>st</v>
          </cell>
          <cell r="E114">
            <v>51.82</v>
          </cell>
          <cell r="F114">
            <v>62.7</v>
          </cell>
          <cell r="G114">
            <v>3</v>
          </cell>
          <cell r="H114">
            <v>815770</v>
          </cell>
          <cell r="I114">
            <v>51.82</v>
          </cell>
          <cell r="O114" t="e">
            <v>#N/A</v>
          </cell>
          <cell r="P114" t="str">
            <v>Verhuis (één verplaatsing)</v>
          </cell>
          <cell r="Q114" t="str">
            <v xml:space="preserve"> </v>
          </cell>
          <cell r="U114">
            <v>0</v>
          </cell>
        </row>
        <row r="115">
          <cell r="B115">
            <v>815797</v>
          </cell>
          <cell r="C115" t="str">
            <v>Bijkomende indienststelling, gelijktijdige aanvraag</v>
          </cell>
          <cell r="D115" t="str">
            <v>st</v>
          </cell>
          <cell r="E115">
            <v>15.54</v>
          </cell>
          <cell r="F115">
            <v>18.8</v>
          </cell>
          <cell r="G115">
            <v>3</v>
          </cell>
          <cell r="I115">
            <v>15.55275</v>
          </cell>
          <cell r="J115">
            <v>0.25</v>
          </cell>
          <cell r="O115">
            <v>2007</v>
          </cell>
          <cell r="P115" t="str">
            <v>Bijkomende indienststelling, gelijktijdige aanvraag</v>
          </cell>
          <cell r="Q115" t="str">
            <v xml:space="preserve"> </v>
          </cell>
          <cell r="U115">
            <v>0</v>
          </cell>
        </row>
        <row r="116">
          <cell r="B116">
            <v>815798</v>
          </cell>
          <cell r="C116" t="str">
            <v>Bijkomende uitdienststelling, gelijktijdige aanvraag</v>
          </cell>
          <cell r="D116" t="str">
            <v>st</v>
          </cell>
          <cell r="E116">
            <v>15.54</v>
          </cell>
          <cell r="F116">
            <v>18.8</v>
          </cell>
          <cell r="G116">
            <v>3</v>
          </cell>
          <cell r="I116">
            <v>15.55275</v>
          </cell>
          <cell r="J116">
            <v>0.25</v>
          </cell>
          <cell r="O116">
            <v>2007</v>
          </cell>
          <cell r="P116" t="str">
            <v>Bijkomende uitdienststelling, gelijktijdige aanvraag</v>
          </cell>
          <cell r="Q116" t="str">
            <v xml:space="preserve"> </v>
          </cell>
          <cell r="U116">
            <v>0</v>
          </cell>
        </row>
        <row r="117">
          <cell r="B117">
            <v>815779</v>
          </cell>
          <cell r="C117" t="str">
            <v>Controle netspanning, binnen grenzen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O117">
            <v>2005</v>
          </cell>
          <cell r="P117" t="str">
            <v>Controle netspanning, binnen grenzen</v>
          </cell>
          <cell r="Q117" t="str">
            <v xml:space="preserve"> </v>
          </cell>
          <cell r="U117">
            <v>0</v>
          </cell>
        </row>
        <row r="118">
          <cell r="B118">
            <v>815778</v>
          </cell>
          <cell r="C118" t="str">
            <v>Langdurige controle netspanning (logger), binnen grenzen</v>
          </cell>
          <cell r="D118" t="str">
            <v>st</v>
          </cell>
          <cell r="E118">
            <v>124.79</v>
          </cell>
          <cell r="F118">
            <v>151</v>
          </cell>
          <cell r="G118">
            <v>3</v>
          </cell>
          <cell r="I118">
            <v>124.422</v>
          </cell>
          <cell r="J118">
            <v>2</v>
          </cell>
          <cell r="K118">
            <v>0</v>
          </cell>
          <cell r="L118">
            <v>0</v>
          </cell>
          <cell r="M118">
            <v>0</v>
          </cell>
          <cell r="O118">
            <v>2005</v>
          </cell>
          <cell r="P118" t="str">
            <v>Langdurige controle netspanning (logger), binnen grenzen</v>
          </cell>
          <cell r="Q118" t="str">
            <v xml:space="preserve"> </v>
          </cell>
          <cell r="U118">
            <v>0</v>
          </cell>
        </row>
        <row r="119">
          <cell r="B119">
            <v>815779</v>
          </cell>
          <cell r="C119" t="str">
            <v>Controle netspanning buiten grenzen: ten laste DNB</v>
          </cell>
          <cell r="D119" t="str">
            <v>st</v>
          </cell>
          <cell r="E119">
            <v>0</v>
          </cell>
          <cell r="F119">
            <v>0</v>
          </cell>
          <cell r="G119">
            <v>3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O119">
            <v>2005</v>
          </cell>
          <cell r="P119" t="str">
            <v>Controle netspanning buiten grenzen: ten laste DNB</v>
          </cell>
          <cell r="Q119" t="str">
            <v xml:space="preserve"> </v>
          </cell>
          <cell r="U119">
            <v>0</v>
          </cell>
        </row>
        <row r="120">
          <cell r="B120">
            <v>815770</v>
          </cell>
          <cell r="C120" t="str">
            <v>Nutteloze verplaatsing (elektriciteit)</v>
          </cell>
          <cell r="D120" t="str">
            <v>st</v>
          </cell>
          <cell r="E120">
            <v>51.82</v>
          </cell>
          <cell r="F120">
            <v>62.7</v>
          </cell>
          <cell r="G120">
            <v>3</v>
          </cell>
          <cell r="I120">
            <v>51.842500000000001</v>
          </cell>
          <cell r="J120">
            <v>0.83333333333333337</v>
          </cell>
          <cell r="O120">
            <v>2006</v>
          </cell>
          <cell r="P120" t="str">
            <v>Nutteloze verplaatsing (elektriciteit)</v>
          </cell>
          <cell r="Q120" t="str">
            <v xml:space="preserve"> </v>
          </cell>
          <cell r="U120">
            <v>0</v>
          </cell>
        </row>
        <row r="121">
          <cell r="B121">
            <v>815771</v>
          </cell>
          <cell r="C121" t="str">
            <v>Gewone verplaatsing (elektriciteit), reden …</v>
          </cell>
          <cell r="D121" t="str">
            <v>st</v>
          </cell>
          <cell r="E121">
            <v>51.82</v>
          </cell>
          <cell r="F121">
            <v>62.7</v>
          </cell>
          <cell r="G121">
            <v>3</v>
          </cell>
          <cell r="H121">
            <v>815770</v>
          </cell>
          <cell r="I121">
            <v>51.82</v>
          </cell>
          <cell r="P121" t="str">
            <v>Gewone verplaatsing (elektriciteit), reden …</v>
          </cell>
          <cell r="Q121" t="str">
            <v xml:space="preserve"> </v>
          </cell>
          <cell r="U121">
            <v>0</v>
          </cell>
        </row>
        <row r="122">
          <cell r="B122">
            <v>815261</v>
          </cell>
          <cell r="C122" t="str">
            <v>Wegname meting (uit kastenbatterij)</v>
          </cell>
          <cell r="D122" t="str">
            <v>st</v>
          </cell>
          <cell r="E122">
            <v>61.32</v>
          </cell>
          <cell r="F122">
            <v>74.2</v>
          </cell>
          <cell r="G122">
            <v>3</v>
          </cell>
          <cell r="I122">
            <v>61.28571905019448</v>
          </cell>
          <cell r="N122">
            <v>60.084038284504388</v>
          </cell>
          <cell r="O122">
            <v>2006</v>
          </cell>
          <cell r="P122" t="str">
            <v>Wegname meting (uit kastenbatterij)</v>
          </cell>
          <cell r="Q122" t="str">
            <v xml:space="preserve"> </v>
          </cell>
          <cell r="R122">
            <v>71.290000000000006</v>
          </cell>
          <cell r="S122">
            <v>68.13</v>
          </cell>
          <cell r="T122">
            <v>55.7</v>
          </cell>
          <cell r="U122">
            <v>60.084038284504388</v>
          </cell>
        </row>
        <row r="123">
          <cell r="B123">
            <v>815262</v>
          </cell>
          <cell r="C123" t="str">
            <v>Afsluiten volledige aansluiting, bovengronds (bij afbraak)</v>
          </cell>
          <cell r="D123" t="str">
            <v>st</v>
          </cell>
          <cell r="E123">
            <v>134.71</v>
          </cell>
          <cell r="F123">
            <v>163</v>
          </cell>
          <cell r="G123">
            <v>3</v>
          </cell>
          <cell r="I123">
            <v>134.54975557179353</v>
          </cell>
          <cell r="N123">
            <v>131.91152507038581</v>
          </cell>
          <cell r="O123">
            <v>2006</v>
          </cell>
          <cell r="P123" t="str">
            <v>Afsluiten volledige aansluiting, bovengronds (bij afbraak)</v>
          </cell>
          <cell r="Q123" t="str">
            <v xml:space="preserve"> </v>
          </cell>
          <cell r="R123">
            <v>127.2</v>
          </cell>
          <cell r="S123">
            <v>270.41000000000003</v>
          </cell>
          <cell r="T123">
            <v>114.05</v>
          </cell>
          <cell r="U123">
            <v>131.91152507038581</v>
          </cell>
        </row>
        <row r="124">
          <cell r="B124">
            <v>815266</v>
          </cell>
          <cell r="C124" t="str">
            <v>Afsluiten volledige aansluiting, ondergronds (bij afbraak)</v>
          </cell>
          <cell r="D124" t="str">
            <v>st</v>
          </cell>
          <cell r="E124">
            <v>347.93</v>
          </cell>
          <cell r="F124">
            <v>421</v>
          </cell>
          <cell r="G124">
            <v>3</v>
          </cell>
          <cell r="I124">
            <v>348.18214615716556</v>
          </cell>
          <cell r="N124">
            <v>341.35504525212309</v>
          </cell>
          <cell r="O124">
            <v>2006</v>
          </cell>
          <cell r="P124" t="str">
            <v>Afsluiten volledige aansluiting, ondergronds (bij afbraak)</v>
          </cell>
          <cell r="Q124" t="str">
            <v xml:space="preserve"> </v>
          </cell>
          <cell r="R124">
            <v>398.62</v>
          </cell>
          <cell r="S124">
            <v>270.41000000000003</v>
          </cell>
          <cell r="T124">
            <v>334.51499999999999</v>
          </cell>
          <cell r="U124">
            <v>341.35504525212309</v>
          </cell>
        </row>
        <row r="125">
          <cell r="B125">
            <v>815243</v>
          </cell>
          <cell r="C125" t="str">
            <v>Desactiveren dubbeltarief (omschakeling dubbel naar enkeltarief)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H125">
            <v>815770</v>
          </cell>
          <cell r="I125">
            <v>51.82</v>
          </cell>
          <cell r="J125">
            <v>0</v>
          </cell>
          <cell r="K125">
            <v>0</v>
          </cell>
          <cell r="L125">
            <v>0</v>
          </cell>
          <cell r="M125">
            <v>27.35</v>
          </cell>
          <cell r="O125">
            <v>2004</v>
          </cell>
          <cell r="P125" t="str">
            <v>Desactiveren dubbeltarief (omschakeling dubbel naar enkeltarief)</v>
          </cell>
          <cell r="Q125" t="str">
            <v xml:space="preserve"> </v>
          </cell>
          <cell r="U125">
            <v>0</v>
          </cell>
        </row>
        <row r="126">
          <cell r="B126">
            <v>815245</v>
          </cell>
          <cell r="C126" t="str">
            <v>Heractiveren dubbeltarief (omschakeling enkel naar dubbeltarief, OT aanwezig)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Heractiveren dubbeltarief (omschakeling enkel naar dubbeltarief, OT aanwezig)</v>
          </cell>
          <cell r="Q126" t="str">
            <v xml:space="preserve"> </v>
          </cell>
          <cell r="U126">
            <v>0</v>
          </cell>
        </row>
        <row r="127">
          <cell r="B127">
            <v>815264</v>
          </cell>
          <cell r="C127" t="str">
            <v>Tijdelijke wegname aansluiting (verbouwing) en herplaatsing bovengronds</v>
          </cell>
          <cell r="D127" t="str">
            <v>st</v>
          </cell>
          <cell r="E127">
            <v>269.42</v>
          </cell>
          <cell r="F127">
            <v>326</v>
          </cell>
          <cell r="G127">
            <v>3</v>
          </cell>
          <cell r="H127" t="str">
            <v>Tijdelijke wegname aansluiting (verbouwing) en herplaatsing: tweemaal kost afsluiten</v>
          </cell>
          <cell r="I127">
            <v>269.42</v>
          </cell>
          <cell r="P127" t="str">
            <v>Tijdelijke wegname aansluiting (verbouwing) en herplaatsing bovengronds</v>
          </cell>
          <cell r="Q127" t="str">
            <v xml:space="preserve"> </v>
          </cell>
          <cell r="U127">
            <v>0</v>
          </cell>
        </row>
        <row r="128">
          <cell r="B128">
            <v>815267</v>
          </cell>
          <cell r="C128" t="str">
            <v>Tijdelijke wegname aansluiting (verbouwing) en herplaatsing ondergronds</v>
          </cell>
          <cell r="D128" t="str">
            <v>st</v>
          </cell>
          <cell r="E128">
            <v>695.87</v>
          </cell>
          <cell r="F128">
            <v>842</v>
          </cell>
          <cell r="G128">
            <v>3</v>
          </cell>
          <cell r="H128" t="str">
            <v>Tijdelijke wegname aansluiting (verbouwing) en herplaatsing: tweemaal kost afsluiten</v>
          </cell>
          <cell r="I128">
            <v>695.86</v>
          </cell>
          <cell r="P128" t="str">
            <v>Tijdelijke wegname aansluiting (verbouwing) en herplaatsing ondergronds</v>
          </cell>
          <cell r="Q128" t="str">
            <v xml:space="preserve"> </v>
          </cell>
          <cell r="U128">
            <v>0</v>
          </cell>
        </row>
        <row r="129">
          <cell r="Q129" t="str">
            <v xml:space="preserve"> </v>
          </cell>
          <cell r="U129">
            <v>0</v>
          </cell>
        </row>
        <row r="130">
          <cell r="B130">
            <v>815269</v>
          </cell>
          <cell r="C130" t="str">
            <v>Studie ter plaatse in geval onvolledig dossier of wijziging aansluiting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P130" t="str">
            <v>Studie ter plaatse in geval onvolledig dossier of wijziging aansluiting</v>
          </cell>
          <cell r="Q130" t="str">
            <v xml:space="preserve"> </v>
          </cell>
        </row>
        <row r="131">
          <cell r="B131">
            <v>815763</v>
          </cell>
          <cell r="C131" t="str">
            <v>Ijking meting laagspanning, binnen tolerantiegrenzen</v>
          </cell>
          <cell r="D131" t="str">
            <v>st</v>
          </cell>
          <cell r="E131">
            <v>124.79</v>
          </cell>
          <cell r="F131">
            <v>151</v>
          </cell>
          <cell r="G131">
            <v>3</v>
          </cell>
          <cell r="I131">
            <v>124.422</v>
          </cell>
          <cell r="J131">
            <v>2</v>
          </cell>
          <cell r="O131">
            <v>2006</v>
          </cell>
          <cell r="P131" t="str">
            <v>Ijking meting laagspanning, binnen tolerantiegrenzen</v>
          </cell>
          <cell r="Q131" t="str">
            <v xml:space="preserve"> </v>
          </cell>
          <cell r="U131">
            <v>0</v>
          </cell>
        </row>
        <row r="132">
          <cell r="B132">
            <v>815775</v>
          </cell>
          <cell r="C132" t="str">
            <v>Verbinding tussen meetgroep en verdeelkast, excl. kabel</v>
          </cell>
          <cell r="D132" t="str">
            <v>st</v>
          </cell>
          <cell r="E132">
            <v>51.82</v>
          </cell>
          <cell r="F132">
            <v>62.7</v>
          </cell>
          <cell r="G132">
            <v>3</v>
          </cell>
          <cell r="H132">
            <v>815770</v>
          </cell>
          <cell r="I132">
            <v>51.82</v>
          </cell>
          <cell r="P132" t="str">
            <v>Verbinding tussen meetgroep en verdeelkast, excl. kabel</v>
          </cell>
          <cell r="Q132" t="str">
            <v xml:space="preserve"> </v>
          </cell>
        </row>
        <row r="133">
          <cell r="B133">
            <v>815774</v>
          </cell>
          <cell r="C133" t="str">
            <v>Herstelling zekeringen (eventueel recupeerbaar bij vernieuwing beveiliging)</v>
          </cell>
          <cell r="D133" t="str">
            <v>st</v>
          </cell>
          <cell r="E133">
            <v>51.82</v>
          </cell>
          <cell r="F133">
            <v>62.7</v>
          </cell>
          <cell r="G133">
            <v>3</v>
          </cell>
          <cell r="H133">
            <v>815770</v>
          </cell>
          <cell r="I133">
            <v>51.82</v>
          </cell>
          <cell r="P133" t="str">
            <v>Herstelling zekeringen (eventueel recupeerbaar bij vernieuwing beveiliging)</v>
          </cell>
          <cell r="Q133" t="str">
            <v xml:space="preserve"> </v>
          </cell>
        </row>
        <row r="134">
          <cell r="B134">
            <v>815783</v>
          </cell>
          <cell r="C134" t="str">
            <v>Zegelbreuk niet-toegestane verbreking van de zegels</v>
          </cell>
          <cell r="D134" t="str">
            <v>st</v>
          </cell>
          <cell r="E134">
            <v>51.82</v>
          </cell>
          <cell r="F134">
            <v>62.7</v>
          </cell>
          <cell r="G134">
            <v>3</v>
          </cell>
          <cell r="H134">
            <v>826770</v>
          </cell>
          <cell r="I134">
            <v>51.82</v>
          </cell>
          <cell r="P134" t="str">
            <v>Zegelbreuk niet-toegestane verbreking van de zegels</v>
          </cell>
          <cell r="Q134" t="str">
            <v xml:space="preserve"> </v>
          </cell>
          <cell r="U134">
            <v>0</v>
          </cell>
        </row>
        <row r="135">
          <cell r="B135">
            <v>815760</v>
          </cell>
          <cell r="C135" t="str">
            <v>Toeslag wegens fraude</v>
          </cell>
          <cell r="D135" t="str">
            <v>st</v>
          </cell>
          <cell r="E135">
            <v>551.24</v>
          </cell>
          <cell r="F135">
            <v>667</v>
          </cell>
          <cell r="G135">
            <v>3</v>
          </cell>
          <cell r="I135">
            <v>551.40173388363871</v>
          </cell>
          <cell r="J135">
            <v>0</v>
          </cell>
          <cell r="K135">
            <v>0</v>
          </cell>
          <cell r="L135">
            <v>0</v>
          </cell>
          <cell r="M135">
            <v>495.79</v>
          </cell>
          <cell r="O135">
            <v>2002</v>
          </cell>
          <cell r="P135" t="str">
            <v>Toeslag wegens fraude</v>
          </cell>
          <cell r="Q135" t="str">
            <v xml:space="preserve"> </v>
          </cell>
          <cell r="U135">
            <v>0</v>
          </cell>
        </row>
        <row r="136">
          <cell r="B136">
            <v>815769</v>
          </cell>
          <cell r="C136" t="str">
            <v>Onbedoelde energielevering door DNB -  elektriciteit dag</v>
          </cell>
          <cell r="D136" t="str">
            <v>MWh</v>
          </cell>
          <cell r="E136">
            <v>144.63</v>
          </cell>
          <cell r="F136">
            <v>175</v>
          </cell>
          <cell r="G136">
            <v>3</v>
          </cell>
          <cell r="I136">
            <v>144.2688</v>
          </cell>
          <cell r="M136">
            <v>141.44</v>
          </cell>
          <cell r="O136">
            <v>2006</v>
          </cell>
          <cell r="P136" t="str">
            <v>Onbedoelde energielevering door DNB -  elektriciteit dag</v>
          </cell>
          <cell r="Q136" t="str">
            <v xml:space="preserve"> </v>
          </cell>
          <cell r="U136">
            <v>0</v>
          </cell>
        </row>
        <row r="137">
          <cell r="B137">
            <v>815768</v>
          </cell>
          <cell r="C137" t="str">
            <v>Onbedoelde energielevering door DNB -  elektriciteit nacht/excl.nacht</v>
          </cell>
          <cell r="D137" t="str">
            <v>MWh</v>
          </cell>
          <cell r="E137">
            <v>76.86</v>
          </cell>
          <cell r="F137">
            <v>93</v>
          </cell>
          <cell r="G137">
            <v>3</v>
          </cell>
          <cell r="I137">
            <v>76.836600000000004</v>
          </cell>
          <cell r="M137">
            <v>75.33</v>
          </cell>
          <cell r="O137">
            <v>2006</v>
          </cell>
        </row>
        <row r="138">
          <cell r="B138">
            <v>815751</v>
          </cell>
          <cell r="C138" t="str">
            <v>Afsluiting aan de meter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J138" t="e">
            <v>#N/A</v>
          </cell>
          <cell r="K138" t="e">
            <v>#N/A</v>
          </cell>
          <cell r="L138" t="e">
            <v>#N/A</v>
          </cell>
          <cell r="M138" t="e">
            <v>#N/A</v>
          </cell>
          <cell r="O138" t="e">
            <v>#N/A</v>
          </cell>
          <cell r="P138" t="str">
            <v>Afsluiting aan de meter</v>
          </cell>
          <cell r="Q138" t="str">
            <v xml:space="preserve"> </v>
          </cell>
          <cell r="U138">
            <v>0</v>
          </cell>
        </row>
        <row r="139">
          <cell r="B139">
            <v>815752</v>
          </cell>
          <cell r="C139" t="str">
            <v>Afsluiting en heraansluiten aan bovengronds net</v>
          </cell>
          <cell r="D139" t="str">
            <v>st</v>
          </cell>
          <cell r="E139">
            <v>269.42</v>
          </cell>
          <cell r="F139">
            <v>326</v>
          </cell>
          <cell r="G139">
            <v>3</v>
          </cell>
          <cell r="H139">
            <v>815264</v>
          </cell>
          <cell r="I139">
            <v>269.42</v>
          </cell>
          <cell r="J139" t="e">
            <v>#N/A</v>
          </cell>
          <cell r="K139" t="e">
            <v>#N/A</v>
          </cell>
          <cell r="L139" t="e">
            <v>#N/A</v>
          </cell>
          <cell r="M139" t="e">
            <v>#N/A</v>
          </cell>
          <cell r="O139" t="e">
            <v>#N/A</v>
          </cell>
          <cell r="P139" t="str">
            <v>Afsluiting en heraansluiten aan bovengronds net</v>
          </cell>
          <cell r="Q139" t="str">
            <v xml:space="preserve"> </v>
          </cell>
          <cell r="U139">
            <v>0</v>
          </cell>
        </row>
        <row r="140">
          <cell r="B140">
            <v>815753</v>
          </cell>
          <cell r="C140" t="str">
            <v xml:space="preserve">Afsluiting en heraansluiten aan het ondergronds net </v>
          </cell>
          <cell r="D140" t="str">
            <v>st</v>
          </cell>
          <cell r="E140">
            <v>695.87</v>
          </cell>
          <cell r="F140">
            <v>842</v>
          </cell>
          <cell r="G140">
            <v>3</v>
          </cell>
          <cell r="H140">
            <v>815267</v>
          </cell>
          <cell r="I140">
            <v>695.87</v>
          </cell>
          <cell r="J140" t="e">
            <v>#N/A</v>
          </cell>
          <cell r="K140" t="e">
            <v>#N/A</v>
          </cell>
          <cell r="L140" t="e">
            <v>#N/A</v>
          </cell>
          <cell r="M140" t="e">
            <v>#N/A</v>
          </cell>
          <cell r="O140" t="e">
            <v>#N/A</v>
          </cell>
          <cell r="P140" t="str">
            <v xml:space="preserve">Afsluiting en heraansluiten aan het ondergronds net </v>
          </cell>
          <cell r="Q140" t="str">
            <v xml:space="preserve"> </v>
          </cell>
          <cell r="U140">
            <v>0</v>
          </cell>
        </row>
        <row r="141">
          <cell r="B141">
            <v>815740</v>
          </cell>
          <cell r="C141" t="str">
            <v>Inningskosten (geen BTW)</v>
          </cell>
          <cell r="D141" t="str">
            <v>st</v>
          </cell>
          <cell r="E141">
            <v>28.1</v>
          </cell>
          <cell r="F141" t="str">
            <v>geen BTW</v>
          </cell>
          <cell r="G141">
            <v>2</v>
          </cell>
          <cell r="H141">
            <v>826740</v>
          </cell>
          <cell r="I141">
            <v>28.1</v>
          </cell>
          <cell r="J141" t="e">
            <v>#N/A</v>
          </cell>
          <cell r="K141" t="e">
            <v>#N/A</v>
          </cell>
          <cell r="L141" t="e">
            <v>#N/A</v>
          </cell>
          <cell r="M141" t="e">
            <v>#N/A</v>
          </cell>
          <cell r="O141" t="e">
            <v>#N/A</v>
          </cell>
          <cell r="P141" t="str">
            <v>Inningskosten (geen BTW)</v>
          </cell>
          <cell r="Q141" t="str">
            <v xml:space="preserve"> </v>
          </cell>
          <cell r="U141">
            <v>0</v>
          </cell>
        </row>
        <row r="142">
          <cell r="B142">
            <v>815772</v>
          </cell>
          <cell r="C142" t="str">
            <v>Uurloon arbeidsprestaties elektriciteit</v>
          </cell>
          <cell r="D142" t="str">
            <v>u</v>
          </cell>
          <cell r="E142">
            <v>62.21</v>
          </cell>
          <cell r="F142">
            <v>75.27</v>
          </cell>
          <cell r="G142">
            <v>4</v>
          </cell>
          <cell r="I142">
            <v>62.210999999999999</v>
          </cell>
          <cell r="J142">
            <v>1</v>
          </cell>
          <cell r="O142">
            <v>2007</v>
          </cell>
          <cell r="P142" t="str">
            <v>Uurloon arbeidsprestaties elektriciteit</v>
          </cell>
          <cell r="Q142" t="str">
            <v xml:space="preserve"> </v>
          </cell>
          <cell r="U142">
            <v>0</v>
          </cell>
        </row>
        <row r="143">
          <cell r="B143">
            <v>815773</v>
          </cell>
          <cell r="C143" t="str">
            <v>Tussentijdse meteropname elektriciteit</v>
          </cell>
          <cell r="D143" t="str">
            <v>st</v>
          </cell>
          <cell r="E143">
            <v>51.82</v>
          </cell>
          <cell r="F143">
            <v>62.7</v>
          </cell>
          <cell r="G143">
            <v>3</v>
          </cell>
          <cell r="H143">
            <v>815770</v>
          </cell>
          <cell r="I143">
            <v>51.82</v>
          </cell>
          <cell r="J143" t="e">
            <v>#N/A</v>
          </cell>
          <cell r="K143" t="e">
            <v>#N/A</v>
          </cell>
          <cell r="L143" t="e">
            <v>#N/A</v>
          </cell>
          <cell r="M143" t="e">
            <v>#N/A</v>
          </cell>
          <cell r="O143" t="e">
            <v>#N/A</v>
          </cell>
          <cell r="P143" t="str">
            <v>Tussentijdse meteropname elektriciteit</v>
          </cell>
          <cell r="Q143" t="str">
            <v xml:space="preserve"> </v>
          </cell>
          <cell r="U143">
            <v>0</v>
          </cell>
        </row>
        <row r="145">
          <cell r="C145" t="str">
            <v>Budgetmeter</v>
          </cell>
          <cell r="P145" t="str">
            <v>Budgetmeter</v>
          </cell>
          <cell r="Q145" t="str">
            <v xml:space="preserve"> </v>
          </cell>
        </row>
        <row r="146">
          <cell r="B146">
            <v>815251</v>
          </cell>
          <cell r="C146" t="str">
            <v>Plaatsen budgetmeter niet-beschermde klant excl. activatie</v>
          </cell>
          <cell r="D146" t="str">
            <v>st</v>
          </cell>
          <cell r="E146">
            <v>272.73</v>
          </cell>
          <cell r="F146">
            <v>330</v>
          </cell>
          <cell r="G146">
            <v>2</v>
          </cell>
          <cell r="I146">
            <v>276.09769361533688</v>
          </cell>
          <cell r="N146">
            <v>270.68401334836949</v>
          </cell>
          <cell r="O146">
            <v>2006</v>
          </cell>
          <cell r="P146" t="str">
            <v>Plaatsen budgetmeter niet-beschermde klant excl. activatie</v>
          </cell>
          <cell r="Q146" t="str">
            <v xml:space="preserve"> </v>
          </cell>
          <cell r="R146">
            <v>264.62200000000001</v>
          </cell>
          <cell r="S146">
            <v>268.67600000000004</v>
          </cell>
          <cell r="T146">
            <v>272.73</v>
          </cell>
          <cell r="U146">
            <v>270.68401334836949</v>
          </cell>
          <cell r="V146" t="str">
            <v>? Tarief WVEM/IVEG ?</v>
          </cell>
        </row>
        <row r="147">
          <cell r="B147">
            <v>815252</v>
          </cell>
          <cell r="C147" t="str">
            <v>Ristorno budgetmeter dubbeltarief (fonds promotie DT, tot uitputting)</v>
          </cell>
          <cell r="D147" t="str">
            <v>st</v>
          </cell>
          <cell r="E147">
            <v>-50.41</v>
          </cell>
          <cell r="F147">
            <v>-61</v>
          </cell>
          <cell r="G147">
            <v>2</v>
          </cell>
          <cell r="H147">
            <v>815960</v>
          </cell>
          <cell r="I147">
            <v>-50</v>
          </cell>
          <cell r="N147">
            <v>270.68401334836949</v>
          </cell>
          <cell r="O147">
            <v>2006</v>
          </cell>
          <cell r="P147" t="str">
            <v>Ristorno budgetmeter dubbeltarief (fonds promotie DT, tot uitputting)</v>
          </cell>
          <cell r="Q147" t="str">
            <v xml:space="preserve"> </v>
          </cell>
          <cell r="R147">
            <v>264.62200000000001</v>
          </cell>
          <cell r="S147">
            <v>268.67600000000004</v>
          </cell>
          <cell r="T147">
            <v>272.73</v>
          </cell>
          <cell r="U147">
            <v>270.68401334836949</v>
          </cell>
          <cell r="V147" t="str">
            <v>? Tarief WVEM/IVEG ?</v>
          </cell>
        </row>
        <row r="148">
          <cell r="B148">
            <v>815263</v>
          </cell>
          <cell r="C148" t="str">
            <v>Desactiveren budgetmodule</v>
          </cell>
          <cell r="D148" t="str">
            <v>st</v>
          </cell>
          <cell r="E148">
            <v>51.82</v>
          </cell>
          <cell r="F148">
            <v>62.7</v>
          </cell>
          <cell r="G148">
            <v>3</v>
          </cell>
          <cell r="H148">
            <v>815770</v>
          </cell>
          <cell r="I148">
            <v>51.82</v>
          </cell>
          <cell r="J148">
            <v>0</v>
          </cell>
          <cell r="K148">
            <v>0</v>
          </cell>
          <cell r="L148">
            <v>0</v>
          </cell>
          <cell r="M148">
            <v>61.983471074380169</v>
          </cell>
          <cell r="O148">
            <v>2006</v>
          </cell>
          <cell r="P148" t="str">
            <v>Desactiveren budgetmodule</v>
          </cell>
          <cell r="Q148" t="str">
            <v xml:space="preserve"> </v>
          </cell>
          <cell r="U148">
            <v>0</v>
          </cell>
        </row>
        <row r="149">
          <cell r="B149">
            <v>815265</v>
          </cell>
          <cell r="C149" t="str">
            <v>Activering budgetmodule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Activering budgetmodule</v>
          </cell>
          <cell r="Q149" t="str">
            <v xml:space="preserve"> </v>
          </cell>
          <cell r="U149">
            <v>0</v>
          </cell>
        </row>
        <row r="150">
          <cell r="B150">
            <v>815798</v>
          </cell>
          <cell r="C150" t="str">
            <v>Plaatsen en wegnemen automaat voor minimale levering 6 A bij beschermde klant</v>
          </cell>
          <cell r="D150" t="str">
            <v>st</v>
          </cell>
          <cell r="E150">
            <v>0</v>
          </cell>
          <cell r="F150">
            <v>0</v>
          </cell>
          <cell r="G150">
            <v>3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O150">
            <v>2004</v>
          </cell>
          <cell r="P150" t="str">
            <v>Plaatsen en wegnemen automaat voor minimale levering 6 A bij beschermde klant</v>
          </cell>
          <cell r="Q150" t="str">
            <v xml:space="preserve"> </v>
          </cell>
          <cell r="U150">
            <v>0</v>
          </cell>
        </row>
        <row r="151">
          <cell r="B151">
            <v>815799</v>
          </cell>
          <cell r="C151" t="str">
            <v>Plaatsen en wegnemen budgetmeter bij beschermde klant</v>
          </cell>
          <cell r="D151" t="str">
            <v>st</v>
          </cell>
          <cell r="E151">
            <v>0</v>
          </cell>
          <cell r="F151">
            <v>0</v>
          </cell>
          <cell r="G151">
            <v>3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O151">
            <v>2004</v>
          </cell>
          <cell r="P151" t="str">
            <v>Plaatsen en wegnemen budgetmeter bij beschermde klant</v>
          </cell>
          <cell r="Q151" t="str">
            <v xml:space="preserve"> </v>
          </cell>
          <cell r="U151">
            <v>0</v>
          </cell>
        </row>
        <row r="153">
          <cell r="C153" t="str">
            <v>Grondwerken laagspanning, prijzen per DNB</v>
          </cell>
        </row>
        <row r="154">
          <cell r="C154" t="str">
            <v>Tabel grondwerken op openbaar domein, laagspannig - Interlectra</v>
          </cell>
        </row>
        <row r="155">
          <cell r="B155">
            <v>815312</v>
          </cell>
          <cell r="C155" t="str">
            <v>Grondwerken op openbaar domein, Interelectra</v>
          </cell>
          <cell r="D155" t="str">
            <v>m</v>
          </cell>
          <cell r="E155">
            <v>24.21</v>
          </cell>
          <cell r="F155">
            <v>29.29</v>
          </cell>
          <cell r="G155">
            <v>3</v>
          </cell>
          <cell r="I155">
            <v>24.207068440800004</v>
          </cell>
          <cell r="J155">
            <v>0</v>
          </cell>
          <cell r="K155">
            <v>0</v>
          </cell>
          <cell r="L155">
            <v>19.440000000000001</v>
          </cell>
          <cell r="M155">
            <v>0</v>
          </cell>
          <cell r="O155">
            <v>2004</v>
          </cell>
          <cell r="P155" t="str">
            <v>Grondwerken op openbaar domein, Interelectra</v>
          </cell>
          <cell r="Q155" t="str">
            <v xml:space="preserve"> </v>
          </cell>
          <cell r="U155">
            <v>0</v>
          </cell>
        </row>
        <row r="157">
          <cell r="C157" t="str">
            <v>Tabel grondwerken op openbaar domein, laagspannig - IVEG</v>
          </cell>
        </row>
        <row r="158">
          <cell r="B158">
            <v>815313</v>
          </cell>
          <cell r="C158" t="str">
            <v>Sleuf volle grond, 1 kabel</v>
          </cell>
          <cell r="D158" t="str">
            <v>m</v>
          </cell>
          <cell r="E158">
            <v>8.35</v>
          </cell>
          <cell r="F158">
            <v>10.1</v>
          </cell>
          <cell r="G158">
            <v>3</v>
          </cell>
          <cell r="I158">
            <v>8.363999999999999</v>
          </cell>
          <cell r="N158">
            <v>8.1999999999999993</v>
          </cell>
          <cell r="O158">
            <v>2006</v>
          </cell>
          <cell r="S158">
            <v>8.1999999999999993</v>
          </cell>
        </row>
        <row r="159">
          <cell r="B159">
            <v>815314</v>
          </cell>
          <cell r="C159" t="str">
            <v>Sleuf klinkers/dallen</v>
          </cell>
          <cell r="D159" t="str">
            <v>m</v>
          </cell>
          <cell r="E159">
            <v>23.22</v>
          </cell>
          <cell r="F159">
            <v>28.1</v>
          </cell>
          <cell r="G159">
            <v>3</v>
          </cell>
          <cell r="I159">
            <v>23.1846</v>
          </cell>
          <cell r="N159">
            <v>22.73</v>
          </cell>
          <cell r="O159">
            <v>2006</v>
          </cell>
          <cell r="S159">
            <v>22.73</v>
          </cell>
        </row>
        <row r="160">
          <cell r="B160">
            <v>815315</v>
          </cell>
          <cell r="C160" t="str">
            <v>Sleuf KWS/Beton</v>
          </cell>
          <cell r="D160" t="str">
            <v>m</v>
          </cell>
          <cell r="E160">
            <v>61.9</v>
          </cell>
          <cell r="F160">
            <v>74.900000000000006</v>
          </cell>
          <cell r="G160">
            <v>3</v>
          </cell>
          <cell r="I160">
            <v>61.914000000000001</v>
          </cell>
          <cell r="N160">
            <v>60.7</v>
          </cell>
          <cell r="O160">
            <v>2006</v>
          </cell>
          <cell r="S160">
            <v>60.7</v>
          </cell>
        </row>
        <row r="162">
          <cell r="C162" t="str">
            <v>Tabel grondwerken op openbaar domein, laagspannig - WVEM</v>
          </cell>
        </row>
        <row r="163">
          <cell r="B163">
            <v>815330</v>
          </cell>
          <cell r="C163" t="str">
            <v>Sleuf volle grond</v>
          </cell>
          <cell r="D163" t="str">
            <v>m</v>
          </cell>
          <cell r="E163">
            <v>13.72</v>
          </cell>
          <cell r="F163">
            <v>16.600000000000001</v>
          </cell>
          <cell r="G163">
            <v>3</v>
          </cell>
          <cell r="I163">
            <v>13.749600000000001</v>
          </cell>
          <cell r="N163">
            <v>13.48</v>
          </cell>
          <cell r="O163">
            <v>2006</v>
          </cell>
          <cell r="R163">
            <v>13.48</v>
          </cell>
        </row>
        <row r="164">
          <cell r="B164">
            <v>815331</v>
          </cell>
          <cell r="C164" t="str">
            <v>Sleuf klinkers/dallen</v>
          </cell>
          <cell r="D164" t="str">
            <v>m</v>
          </cell>
          <cell r="E164">
            <v>32.15</v>
          </cell>
          <cell r="F164">
            <v>38.9</v>
          </cell>
          <cell r="G164">
            <v>3</v>
          </cell>
          <cell r="I164">
            <v>32.119799999999998</v>
          </cell>
          <cell r="N164">
            <v>31.49</v>
          </cell>
          <cell r="O164">
            <v>2006</v>
          </cell>
          <cell r="R164">
            <v>31.49</v>
          </cell>
        </row>
        <row r="165">
          <cell r="B165">
            <v>815332</v>
          </cell>
          <cell r="C165" t="str">
            <v>Sleuf KWS/Beton</v>
          </cell>
          <cell r="D165" t="str">
            <v>m</v>
          </cell>
          <cell r="E165">
            <v>63.06</v>
          </cell>
          <cell r="F165">
            <v>76.3</v>
          </cell>
          <cell r="G165">
            <v>3</v>
          </cell>
          <cell r="I165">
            <v>63.036000000000001</v>
          </cell>
          <cell r="N165">
            <v>61.8</v>
          </cell>
          <cell r="O165">
            <v>2006</v>
          </cell>
          <cell r="R165">
            <v>61.8</v>
          </cell>
        </row>
        <row r="166">
          <cell r="B166">
            <v>815333</v>
          </cell>
          <cell r="C166" t="str">
            <v>Opbraak klinkers</v>
          </cell>
          <cell r="D166" t="str">
            <v>m</v>
          </cell>
          <cell r="E166">
            <v>16.2</v>
          </cell>
          <cell r="F166">
            <v>19.600000000000001</v>
          </cell>
          <cell r="G166">
            <v>3</v>
          </cell>
          <cell r="I166">
            <v>16.207800000000002</v>
          </cell>
          <cell r="N166">
            <v>15.89</v>
          </cell>
          <cell r="O166">
            <v>2006</v>
          </cell>
          <cell r="R166">
            <v>15.89</v>
          </cell>
        </row>
        <row r="167">
          <cell r="B167">
            <v>815334</v>
          </cell>
          <cell r="C167" t="str">
            <v>Opbraak KWS/Beton</v>
          </cell>
          <cell r="D167" t="str">
            <v>m</v>
          </cell>
          <cell r="E167">
            <v>22.64</v>
          </cell>
          <cell r="F167">
            <v>27.39</v>
          </cell>
          <cell r="G167">
            <v>3</v>
          </cell>
          <cell r="I167">
            <v>22.654200000000003</v>
          </cell>
          <cell r="N167">
            <v>22.21</v>
          </cell>
          <cell r="O167">
            <v>2006</v>
          </cell>
          <cell r="R167">
            <v>22.21</v>
          </cell>
        </row>
        <row r="168">
          <cell r="B168">
            <v>815335</v>
          </cell>
          <cell r="C168" t="str">
            <v>Herstel klinkers/dallen</v>
          </cell>
          <cell r="D168" t="str">
            <v>m</v>
          </cell>
          <cell r="E168">
            <v>32.4</v>
          </cell>
          <cell r="F168">
            <v>39.200000000000003</v>
          </cell>
          <cell r="G168">
            <v>3</v>
          </cell>
          <cell r="I168">
            <v>32.425800000000002</v>
          </cell>
          <cell r="N168">
            <v>31.79</v>
          </cell>
          <cell r="O168">
            <v>2006</v>
          </cell>
          <cell r="R168">
            <v>31.79</v>
          </cell>
        </row>
        <row r="169">
          <cell r="B169">
            <v>815336</v>
          </cell>
          <cell r="C169" t="str">
            <v>Herstel KWS/Beton</v>
          </cell>
          <cell r="D169" t="str">
            <v>m</v>
          </cell>
          <cell r="E169">
            <v>67.599999999999994</v>
          </cell>
          <cell r="F169">
            <v>81.8</v>
          </cell>
          <cell r="G169">
            <v>3</v>
          </cell>
          <cell r="I169">
            <v>67.564799999999991</v>
          </cell>
          <cell r="N169">
            <v>66.239999999999995</v>
          </cell>
          <cell r="O169">
            <v>2006</v>
          </cell>
          <cell r="R169">
            <v>66.239999999999995</v>
          </cell>
        </row>
        <row r="170">
          <cell r="B170">
            <v>815337</v>
          </cell>
          <cell r="C170" t="str">
            <v>Graven put per m³</v>
          </cell>
          <cell r="D170" t="str">
            <v>m³</v>
          </cell>
          <cell r="E170">
            <v>90.91</v>
          </cell>
          <cell r="F170">
            <v>110</v>
          </cell>
          <cell r="G170">
            <v>3</v>
          </cell>
          <cell r="I170">
            <v>91.09620000000001</v>
          </cell>
          <cell r="N170">
            <v>89.31</v>
          </cell>
          <cell r="O170">
            <v>2006</v>
          </cell>
          <cell r="R170">
            <v>89.31</v>
          </cell>
        </row>
        <row r="171">
          <cell r="B171">
            <v>815338</v>
          </cell>
          <cell r="C171" t="str">
            <v>Aanvulgrond per m³</v>
          </cell>
          <cell r="D171" t="str">
            <v>m³</v>
          </cell>
          <cell r="E171">
            <v>41.24</v>
          </cell>
          <cell r="F171">
            <v>49.9</v>
          </cell>
          <cell r="G171">
            <v>3</v>
          </cell>
          <cell r="I171">
            <v>41.259</v>
          </cell>
          <cell r="N171">
            <v>40.450000000000003</v>
          </cell>
          <cell r="O171">
            <v>2006</v>
          </cell>
          <cell r="R171">
            <v>40.450000000000003</v>
          </cell>
        </row>
        <row r="172">
          <cell r="B172">
            <v>815339</v>
          </cell>
          <cell r="C172" t="str">
            <v>Storten afvalgrond per m³</v>
          </cell>
          <cell r="D172" t="str">
            <v>m³</v>
          </cell>
          <cell r="E172">
            <v>23.72</v>
          </cell>
          <cell r="F172">
            <v>28.7</v>
          </cell>
          <cell r="G172">
            <v>3</v>
          </cell>
          <cell r="I172">
            <v>23.704799999999999</v>
          </cell>
          <cell r="N172">
            <v>23.24</v>
          </cell>
          <cell r="O172">
            <v>2006</v>
          </cell>
          <cell r="R172">
            <v>23.24</v>
          </cell>
        </row>
        <row r="174">
          <cell r="C174" t="str">
            <v>Boringen en wachtbuis: zie supplementen privédomein</v>
          </cell>
        </row>
        <row r="176">
          <cell r="C176" t="str">
            <v>MS-net</v>
          </cell>
        </row>
        <row r="177">
          <cell r="C177" t="str">
            <v>Nieuwe aansluiting</v>
          </cell>
        </row>
        <row r="178">
          <cell r="B178">
            <v>812100</v>
          </cell>
          <cell r="C178" t="str">
            <v>Forfaitaire aansluiting op MS-net met plaatsing meetinrichting (2x10m op privé)</v>
          </cell>
          <cell r="D178" t="str">
            <v>st</v>
          </cell>
          <cell r="E178">
            <v>4289.26</v>
          </cell>
          <cell r="F178">
            <v>5190</v>
          </cell>
          <cell r="G178">
            <v>3</v>
          </cell>
          <cell r="I178">
            <v>4287.8080884214405</v>
          </cell>
          <cell r="N178">
            <v>4203.7334200210198</v>
          </cell>
          <cell r="O178">
            <v>2006</v>
          </cell>
          <cell r="P178" t="str">
            <v>Forfaitaire aansluiting op MS-net met plaatsing meetinrichting (2x10m op privé)</v>
          </cell>
          <cell r="Q178" t="str">
            <v xml:space="preserve"> </v>
          </cell>
          <cell r="R178">
            <v>5280</v>
          </cell>
          <cell r="S178">
            <v>5350</v>
          </cell>
          <cell r="T178">
            <v>3730.7999999999997</v>
          </cell>
          <cell r="U178">
            <v>4203.7334200210198</v>
          </cell>
        </row>
        <row r="179">
          <cell r="B179">
            <v>812110</v>
          </cell>
          <cell r="C179" t="str">
            <v>Meetmodule middenspanning, meting onder middenspanning (TP/TI's door klant), incl. telelezing</v>
          </cell>
          <cell r="D179" t="str">
            <v>st</v>
          </cell>
          <cell r="E179">
            <v>777.69</v>
          </cell>
          <cell r="F179">
            <v>941</v>
          </cell>
          <cell r="G179">
            <v>3</v>
          </cell>
          <cell r="I179">
            <v>777.9846</v>
          </cell>
          <cell r="M179">
            <v>762.73</v>
          </cell>
          <cell r="O179">
            <v>2006</v>
          </cell>
          <cell r="P179" t="str">
            <v>Meetmodule middenspanning, meting onder middenspanning (TP/TI's door klant), incl. telelezing</v>
          </cell>
          <cell r="Q179" t="str">
            <v xml:space="preserve"> </v>
          </cell>
          <cell r="R179">
            <v>762.73</v>
          </cell>
          <cell r="U179">
            <v>155.44032843509547</v>
          </cell>
          <cell r="V179" t="str">
            <v>WVEM</v>
          </cell>
        </row>
        <row r="180">
          <cell r="B180">
            <v>812111</v>
          </cell>
          <cell r="C180" t="str">
            <v>Meetmodule middenspanning, meting onder laagspanning (TI's door DNB), incl. telelezing</v>
          </cell>
          <cell r="D180" t="str">
            <v>st</v>
          </cell>
          <cell r="E180">
            <v>1272.73</v>
          </cell>
          <cell r="F180">
            <v>1540</v>
          </cell>
          <cell r="G180">
            <v>3</v>
          </cell>
          <cell r="I180">
            <v>1275.147594</v>
          </cell>
          <cell r="M180">
            <v>1193</v>
          </cell>
          <cell r="O180">
            <v>2004</v>
          </cell>
          <cell r="P180" t="str">
            <v>Meetmodule middenspanning, meting onder laagspanning (TI's door DNB), incl. telelezing</v>
          </cell>
          <cell r="Q180" t="str">
            <v xml:space="preserve"> </v>
          </cell>
          <cell r="R180">
            <v>1193</v>
          </cell>
          <cell r="U180">
            <v>243.12707225763887</v>
          </cell>
        </row>
        <row r="181">
          <cell r="B181">
            <v>812101</v>
          </cell>
          <cell r="C181" t="str">
            <v>Vermogensvergoeding volgens aansluitvermogen in kVA (minimum 100 kVA)</v>
          </cell>
          <cell r="D181" t="str">
            <v>kVA</v>
          </cell>
          <cell r="E181">
            <v>13</v>
          </cell>
          <cell r="F181">
            <v>15.73</v>
          </cell>
          <cell r="G181">
            <v>5</v>
          </cell>
          <cell r="I181">
            <v>13</v>
          </cell>
          <cell r="M181">
            <v>13</v>
          </cell>
          <cell r="O181">
            <v>2007</v>
          </cell>
          <cell r="P181" t="str">
            <v>Vermogensvergoeding volgens aansluitvermogen in kVA (minimum 100 kVA)</v>
          </cell>
          <cell r="Q181" t="str">
            <v xml:space="preserve"> </v>
          </cell>
          <cell r="U181">
            <v>0</v>
          </cell>
        </row>
        <row r="182">
          <cell r="B182">
            <v>812103</v>
          </cell>
          <cell r="C182" t="str">
            <v>Supplement eindstekker 'T' (set drie stuks)</v>
          </cell>
          <cell r="D182" t="str">
            <v>st</v>
          </cell>
          <cell r="E182">
            <v>306</v>
          </cell>
          <cell r="F182">
            <v>370.26</v>
          </cell>
          <cell r="G182">
            <v>5</v>
          </cell>
          <cell r="I182">
            <v>306</v>
          </cell>
          <cell r="N182">
            <v>300</v>
          </cell>
          <cell r="O182">
            <v>2006</v>
          </cell>
          <cell r="P182" t="str">
            <v>Supplement eindstekker 'T' (set drie stuks)</v>
          </cell>
          <cell r="Q182" t="str">
            <v xml:space="preserve"> </v>
          </cell>
          <cell r="U182">
            <v>0</v>
          </cell>
        </row>
        <row r="183">
          <cell r="B183">
            <v>812313</v>
          </cell>
          <cell r="C183" t="str">
            <v>MS-kabel leveren (3xAlu 95) en plaatsen excl. graafwerk</v>
          </cell>
          <cell r="D183" t="str">
            <v>m</v>
          </cell>
          <cell r="E183">
            <v>31.82</v>
          </cell>
          <cell r="F183">
            <v>38.5</v>
          </cell>
          <cell r="G183">
            <v>3</v>
          </cell>
          <cell r="I183">
            <v>31.8444</v>
          </cell>
          <cell r="N183">
            <v>31.22</v>
          </cell>
          <cell r="O183">
            <v>2006</v>
          </cell>
          <cell r="P183" t="str">
            <v>MS-kabel leveren (3xAlu 95) en plaatsen excl. graafwerk</v>
          </cell>
          <cell r="Q183" t="str">
            <v xml:space="preserve"> </v>
          </cell>
        </row>
        <row r="184">
          <cell r="B184">
            <v>812315</v>
          </cell>
          <cell r="C184" t="str">
            <v>MS-kabel leveren (3xAlu 240) en plaatsen excl. graafwerk</v>
          </cell>
          <cell r="D184" t="str">
            <v>m</v>
          </cell>
          <cell r="E184">
            <v>42.56</v>
          </cell>
          <cell r="F184">
            <v>51.5</v>
          </cell>
          <cell r="G184">
            <v>3</v>
          </cell>
          <cell r="I184">
            <v>42.588786569929347</v>
          </cell>
          <cell r="N184">
            <v>41.753712323460142</v>
          </cell>
          <cell r="O184">
            <v>2006</v>
          </cell>
          <cell r="P184" t="str">
            <v>MS-kabel leveren (3xAlu 240) en plaatsen excl. graafwerk</v>
          </cell>
          <cell r="Q184" t="str">
            <v xml:space="preserve"> </v>
          </cell>
          <cell r="R184">
            <v>42.44</v>
          </cell>
          <cell r="S184">
            <v>41.06</v>
          </cell>
          <cell r="T184">
            <v>41.65</v>
          </cell>
          <cell r="U184">
            <v>41.753712323460142</v>
          </cell>
        </row>
        <row r="185">
          <cell r="B185">
            <v>812316</v>
          </cell>
          <cell r="C185" t="str">
            <v>MS-kabel (3xAlu 400) leveren en plaatsen excl. graafwerk</v>
          </cell>
          <cell r="D185" t="str">
            <v>m</v>
          </cell>
          <cell r="E185">
            <v>56.03</v>
          </cell>
          <cell r="F185">
            <v>67.8</v>
          </cell>
          <cell r="G185">
            <v>3</v>
          </cell>
          <cell r="I185">
            <v>56.032468653195558</v>
          </cell>
          <cell r="N185">
            <v>54.933792797250547</v>
          </cell>
          <cell r="O185">
            <v>2006</v>
          </cell>
          <cell r="P185" t="str">
            <v>MS-kabel (3xAlu 400) leveren en plaatsen excl. graafwerk</v>
          </cell>
          <cell r="Q185" t="str">
            <v xml:space="preserve"> </v>
          </cell>
          <cell r="R185">
            <v>53.34</v>
          </cell>
          <cell r="S185">
            <v>50.53</v>
          </cell>
          <cell r="T185">
            <v>56.01</v>
          </cell>
          <cell r="U185">
            <v>54.933792797250547</v>
          </cell>
        </row>
        <row r="186">
          <cell r="C186" t="str">
            <v>Graafwerken op openbaar/privé&gt;10, zie tabel</v>
          </cell>
        </row>
        <row r="187">
          <cell r="P187" t="str">
            <v>Graafwerken op openbaar/privé&gt;10, zie tabel</v>
          </cell>
        </row>
        <row r="188">
          <cell r="C188" t="str">
            <v>Verzwaring middenspanning</v>
          </cell>
        </row>
        <row r="189">
          <cell r="B189">
            <v>812293</v>
          </cell>
          <cell r="C189" t="str">
            <v>Forfaitaire vergoeding vervanging/versterking aansluitkabel, hergebruik meterbord</v>
          </cell>
          <cell r="D189" t="str">
            <v>st</v>
          </cell>
          <cell r="E189">
            <v>885.95</v>
          </cell>
          <cell r="F189">
            <v>1072</v>
          </cell>
          <cell r="G189">
            <v>4</v>
          </cell>
          <cell r="I189">
            <v>885.68764556260805</v>
          </cell>
          <cell r="M189">
            <v>828.62985126425394</v>
          </cell>
          <cell r="O189">
            <v>2004</v>
          </cell>
          <cell r="P189" t="str">
            <v>Forfaitaire vergoeding vervanging/versterking aansluitkabel, hergebruik meterbord</v>
          </cell>
          <cell r="Q189" t="str">
            <v xml:space="preserve"> </v>
          </cell>
          <cell r="U189">
            <v>0</v>
          </cell>
        </row>
        <row r="190">
          <cell r="B190">
            <v>812294</v>
          </cell>
          <cell r="C190" t="str">
            <v>Forfaitaire vergoeding vervanging/versterking aansluitkabel met vervanging meterbord</v>
          </cell>
          <cell r="D190" t="str">
            <v>st</v>
          </cell>
          <cell r="E190" t="str">
            <v>meetmodule: zie N.A.</v>
          </cell>
          <cell r="G190">
            <v>4</v>
          </cell>
          <cell r="H190">
            <v>14100</v>
          </cell>
          <cell r="I190" t="e">
            <v>#N/A</v>
          </cell>
          <cell r="J190" t="e">
            <v>#N/A</v>
          </cell>
          <cell r="K190" t="e">
            <v>#N/A</v>
          </cell>
          <cell r="L190" t="e">
            <v>#N/A</v>
          </cell>
          <cell r="M190" t="e">
            <v>#N/A</v>
          </cell>
          <cell r="O190" t="e">
            <v>#N/A</v>
          </cell>
          <cell r="P190" t="str">
            <v>Forfaitaire vergoeding vervanging/versterking aansluitkabel met vervanging meterbord</v>
          </cell>
          <cell r="Q190" t="str">
            <v xml:space="preserve"> </v>
          </cell>
          <cell r="U190">
            <v>0</v>
          </cell>
        </row>
        <row r="191">
          <cell r="B191">
            <v>812102</v>
          </cell>
          <cell r="C191" t="str">
            <v xml:space="preserve">Verzwaring middenspanning volgens verschil in kVA </v>
          </cell>
          <cell r="D191" t="str">
            <v>kVA</v>
          </cell>
          <cell r="E191">
            <v>13</v>
          </cell>
          <cell r="F191">
            <v>15.73</v>
          </cell>
          <cell r="G191">
            <v>5</v>
          </cell>
          <cell r="H191">
            <v>812101</v>
          </cell>
          <cell r="I191">
            <v>13</v>
          </cell>
          <cell r="P191" t="str">
            <v xml:space="preserve">Verzwaring middenspanning volgens verschil in kVA </v>
          </cell>
          <cell r="Q191" t="str">
            <v xml:space="preserve"> </v>
          </cell>
          <cell r="U191">
            <v>0</v>
          </cell>
        </row>
        <row r="192">
          <cell r="B192">
            <v>812104</v>
          </cell>
          <cell r="C192" t="str">
            <v>Verlaging aansluitvermogen middenspanning (geen teruggave vermogensvergoeding)</v>
          </cell>
          <cell r="D192" t="str">
            <v>st</v>
          </cell>
          <cell r="E192" t="str">
            <v>-</v>
          </cell>
          <cell r="G192">
            <v>3</v>
          </cell>
          <cell r="P192" t="str">
            <v>Verlaging aansluitvermogen middenspanning (geen teruggave vermogensvergoeding)</v>
          </cell>
          <cell r="Q192" t="str">
            <v xml:space="preserve"> </v>
          </cell>
          <cell r="U192">
            <v>0</v>
          </cell>
        </row>
        <row r="194">
          <cell r="C194" t="str">
            <v>Aanpassingen</v>
          </cell>
        </row>
        <row r="195">
          <cell r="B195">
            <v>812105</v>
          </cell>
          <cell r="C195" t="str">
            <v>Ter beschikking telpulsen (indien beschikbaar op teller)</v>
          </cell>
          <cell r="D195" t="str">
            <v>st</v>
          </cell>
          <cell r="E195">
            <v>384.1</v>
          </cell>
          <cell r="F195">
            <v>464.76</v>
          </cell>
          <cell r="G195">
            <v>5</v>
          </cell>
          <cell r="I195">
            <v>384.10140000000001</v>
          </cell>
          <cell r="M195">
            <v>376.57</v>
          </cell>
          <cell r="O195">
            <v>2006</v>
          </cell>
          <cell r="P195" t="str">
            <v>Ter beschikking telpulsen (indien beschikbaar op teller)</v>
          </cell>
          <cell r="R195">
            <v>376.57</v>
          </cell>
        </row>
        <row r="196">
          <cell r="B196">
            <v>812106</v>
          </cell>
          <cell r="C196" t="str">
            <v>Wegname definitieve (&gt;5j.) middenspanningsaansluiting (afmoffen, kabel blijft liggen)</v>
          </cell>
          <cell r="D196" t="str">
            <v>st</v>
          </cell>
          <cell r="E196">
            <v>2388.4299999999998</v>
          </cell>
          <cell r="F196">
            <v>2890</v>
          </cell>
          <cell r="G196">
            <v>3</v>
          </cell>
          <cell r="H196" t="str">
            <v>mof ms x 75% dubbel</v>
          </cell>
          <cell r="I196">
            <v>2386.3700000000003</v>
          </cell>
          <cell r="P196" t="str">
            <v>Wegname definitieve (&gt;5j.) middenspanningsaansluiting (afmoffen, kabel blijft liggen)</v>
          </cell>
          <cell r="Q196" t="str">
            <v xml:space="preserve"> </v>
          </cell>
          <cell r="U196">
            <v>0</v>
          </cell>
        </row>
        <row r="198">
          <cell r="C198" t="str">
            <v>Diverse prestaties en diensten (dubbele aanrekening bij interventie buiten kantooruren)</v>
          </cell>
        </row>
        <row r="199">
          <cell r="B199">
            <v>812763</v>
          </cell>
          <cell r="C199" t="str">
            <v>Ijking meting (MS)</v>
          </cell>
          <cell r="D199" t="str">
            <v>st</v>
          </cell>
          <cell r="E199">
            <v>248.76</v>
          </cell>
          <cell r="F199">
            <v>301</v>
          </cell>
          <cell r="G199">
            <v>3</v>
          </cell>
          <cell r="I199">
            <v>248.84399999999999</v>
          </cell>
          <cell r="J199">
            <v>4</v>
          </cell>
          <cell r="O199">
            <v>2006</v>
          </cell>
          <cell r="P199" t="str">
            <v>Ijking meting (MS)</v>
          </cell>
          <cell r="Q199" t="str">
            <v xml:space="preserve"> </v>
          </cell>
          <cell r="U199">
            <v>0</v>
          </cell>
        </row>
        <row r="200">
          <cell r="B200">
            <v>812107</v>
          </cell>
          <cell r="C200" t="str">
            <v>Heraansluiten MS-cabine, in de cabine</v>
          </cell>
          <cell r="D200" t="str">
            <v>st</v>
          </cell>
          <cell r="E200">
            <v>51.82</v>
          </cell>
          <cell r="F200">
            <v>62.7</v>
          </cell>
          <cell r="G200">
            <v>3</v>
          </cell>
          <cell r="H200">
            <v>815786</v>
          </cell>
          <cell r="I200">
            <v>51.82</v>
          </cell>
          <cell r="J200" t="e">
            <v>#N/A</v>
          </cell>
          <cell r="K200" t="e">
            <v>#N/A</v>
          </cell>
          <cell r="L200" t="e">
            <v>#N/A</v>
          </cell>
          <cell r="M200" t="e">
            <v>#N/A</v>
          </cell>
          <cell r="O200" t="e">
            <v>#N/A</v>
          </cell>
          <cell r="P200" t="str">
            <v>Heraansluiten MS-cabine, in de cabine</v>
          </cell>
          <cell r="Q200" t="str">
            <v xml:space="preserve"> </v>
          </cell>
          <cell r="U200">
            <v>0</v>
          </cell>
        </row>
        <row r="201">
          <cell r="B201">
            <v>812108</v>
          </cell>
          <cell r="C201" t="str">
            <v xml:space="preserve">Ondergronds afsluiten MS-cabine, via mof, incl. heraansluiten </v>
          </cell>
          <cell r="D201" t="str">
            <v>st</v>
          </cell>
          <cell r="E201">
            <v>4289.26</v>
          </cell>
          <cell r="F201">
            <v>5190</v>
          </cell>
          <cell r="G201">
            <v>3</v>
          </cell>
          <cell r="H201">
            <v>812100</v>
          </cell>
          <cell r="I201">
            <v>4289.26</v>
          </cell>
          <cell r="P201" t="str">
            <v xml:space="preserve">Ondergronds afsluiten MS-cabine, via mof, incl. heraansluiten </v>
          </cell>
          <cell r="Q201" t="str">
            <v xml:space="preserve"> </v>
          </cell>
          <cell r="U201">
            <v>0</v>
          </cell>
        </row>
        <row r="202">
          <cell r="B202">
            <v>812113</v>
          </cell>
          <cell r="C202" t="str">
            <v>Indienststelling middenspanningmeter</v>
          </cell>
          <cell r="D202" t="str">
            <v>st</v>
          </cell>
          <cell r="E202">
            <v>114.05</v>
          </cell>
          <cell r="F202">
            <v>138</v>
          </cell>
          <cell r="G202">
            <v>3</v>
          </cell>
          <cell r="I202">
            <v>114.0535</v>
          </cell>
          <cell r="J202">
            <v>1.8333333333333335</v>
          </cell>
          <cell r="O202">
            <v>2006</v>
          </cell>
          <cell r="P202" t="str">
            <v>Indienststelling middenspanningmeter</v>
          </cell>
        </row>
        <row r="203">
          <cell r="B203">
            <v>812113</v>
          </cell>
          <cell r="C203" t="str">
            <v>Uitdienststelling (move-out/drop) middenspanningmeter</v>
          </cell>
          <cell r="D203" t="str">
            <v>st</v>
          </cell>
          <cell r="E203">
            <v>114.05</v>
          </cell>
          <cell r="F203">
            <v>138</v>
          </cell>
          <cell r="G203">
            <v>3</v>
          </cell>
          <cell r="I203">
            <v>114.0535</v>
          </cell>
          <cell r="J203">
            <v>1.8333333333333335</v>
          </cell>
          <cell r="O203">
            <v>2006</v>
          </cell>
          <cell r="P203" t="str">
            <v>Uitdienststelling (move-out/drop) middenspanningmeter</v>
          </cell>
        </row>
        <row r="204">
          <cell r="B204">
            <v>812113</v>
          </cell>
          <cell r="C204" t="str">
            <v>Tijdelijk buiten spanning plaatsen cabine en terug onderspanning brengen</v>
          </cell>
          <cell r="D204" t="str">
            <v>st</v>
          </cell>
          <cell r="E204">
            <v>228.1</v>
          </cell>
          <cell r="F204">
            <v>276</v>
          </cell>
          <cell r="G204">
            <v>3</v>
          </cell>
          <cell r="I204">
            <v>228.107</v>
          </cell>
          <cell r="J204">
            <v>3.666666666666667</v>
          </cell>
          <cell r="O204">
            <v>2006</v>
          </cell>
          <cell r="P204" t="str">
            <v>Tijdelijk buiten spanning plaatsen cabine en terug onderspanning brengen</v>
          </cell>
        </row>
        <row r="207">
          <cell r="B207">
            <v>812321</v>
          </cell>
          <cell r="C207" t="str">
            <v>MS-kabel op openbaar domein, indien de afstand op openbaar domein tot het net groter is dan 400m, boven 400m volgens traject DNB:</v>
          </cell>
          <cell r="D207" t="str">
            <v>m&gt;400</v>
          </cell>
          <cell r="E207" t="str">
            <v>zie N.A.</v>
          </cell>
          <cell r="G207">
            <v>3</v>
          </cell>
          <cell r="I207">
            <v>42.102316620000003</v>
          </cell>
          <cell r="J207">
            <v>0</v>
          </cell>
          <cell r="K207">
            <v>0</v>
          </cell>
          <cell r="L207">
            <v>0</v>
          </cell>
          <cell r="M207">
            <v>39.39</v>
          </cell>
          <cell r="O207">
            <v>2004</v>
          </cell>
          <cell r="P207" t="str">
            <v>MS-kabel op openbaar domein, indien de afstand op openbaar domein tot het net groter is dan 400m, boven 400m volgens traject DNB:</v>
          </cell>
          <cell r="Q207" t="str">
            <v xml:space="preserve"> </v>
          </cell>
          <cell r="U207">
            <v>0</v>
          </cell>
        </row>
        <row r="209">
          <cell r="C209" t="str">
            <v>MS-post</v>
          </cell>
          <cell r="I209" t="e">
            <v>#N/A</v>
          </cell>
          <cell r="P209" t="str">
            <v>MS-post</v>
          </cell>
          <cell r="Q209" t="str">
            <v xml:space="preserve"> </v>
          </cell>
          <cell r="U209">
            <v>0</v>
          </cell>
        </row>
        <row r="210">
          <cell r="B210">
            <v>811100</v>
          </cell>
          <cell r="C210" t="str">
            <v>Forfaitaire aansluiting op MS-post met plaatsing meetinrichting, excl. levering meetinrichting</v>
          </cell>
          <cell r="D210" t="str">
            <v>st</v>
          </cell>
          <cell r="E210">
            <v>115685.95</v>
          </cell>
          <cell r="F210">
            <v>139980</v>
          </cell>
          <cell r="G210">
            <v>5</v>
          </cell>
          <cell r="I210">
            <v>115687.98458154002</v>
          </cell>
          <cell r="J210">
            <v>0</v>
          </cell>
          <cell r="K210">
            <v>0</v>
          </cell>
          <cell r="L210">
            <v>0</v>
          </cell>
          <cell r="M210">
            <v>108235.13</v>
          </cell>
          <cell r="O210">
            <v>2004</v>
          </cell>
          <cell r="P210" t="str">
            <v>Forfaitaire aansluiting op MS-post met plaatsing meetinrichting, excl. levering meetinrichting</v>
          </cell>
          <cell r="Q210" t="str">
            <v xml:space="preserve"> </v>
          </cell>
          <cell r="U210">
            <v>0</v>
          </cell>
        </row>
        <row r="211">
          <cell r="B211">
            <v>811111</v>
          </cell>
          <cell r="C211" t="str">
            <v>Vermogen t.e.m. 6 MVA op de baren van de MS-post</v>
          </cell>
          <cell r="D211" t="str">
            <v>m</v>
          </cell>
          <cell r="E211">
            <v>61.49</v>
          </cell>
          <cell r="F211">
            <v>74.400000000000006</v>
          </cell>
          <cell r="G211">
            <v>3</v>
          </cell>
          <cell r="I211">
            <v>61.491400740000003</v>
          </cell>
          <cell r="J211">
            <v>0</v>
          </cell>
          <cell r="K211">
            <v>0</v>
          </cell>
          <cell r="L211">
            <v>0</v>
          </cell>
          <cell r="M211">
            <v>57.53</v>
          </cell>
          <cell r="O211">
            <v>2004</v>
          </cell>
          <cell r="P211" t="str">
            <v>Vermogen t.e.m. 6 MVA op de baren van de MS-post</v>
          </cell>
          <cell r="Q211" t="str">
            <v xml:space="preserve"> </v>
          </cell>
          <cell r="U211">
            <v>0</v>
          </cell>
        </row>
        <row r="212">
          <cell r="B212">
            <v>811112</v>
          </cell>
          <cell r="C212" t="str">
            <v>Vermogen 8 MVA op de baren van de MS-post</v>
          </cell>
          <cell r="D212" t="str">
            <v>m</v>
          </cell>
          <cell r="E212">
            <v>77.52</v>
          </cell>
          <cell r="F212">
            <v>93.8</v>
          </cell>
          <cell r="G212">
            <v>3</v>
          </cell>
          <cell r="I212">
            <v>77.545647900000006</v>
          </cell>
          <cell r="J212">
            <v>0</v>
          </cell>
          <cell r="K212">
            <v>0</v>
          </cell>
          <cell r="L212">
            <v>0</v>
          </cell>
          <cell r="M212">
            <v>72.55</v>
          </cell>
          <cell r="O212">
            <v>2004</v>
          </cell>
          <cell r="P212" t="str">
            <v>Vermogen 8 MVA op de baren van de MS-post</v>
          </cell>
          <cell r="Q212" t="str">
            <v xml:space="preserve"> </v>
          </cell>
          <cell r="U212">
            <v>0</v>
          </cell>
        </row>
        <row r="213">
          <cell r="B213">
            <v>811113</v>
          </cell>
          <cell r="C213" t="str">
            <v>Vermogen 10 MVA op de baren van de MS-post</v>
          </cell>
          <cell r="D213" t="str">
            <v>m</v>
          </cell>
          <cell r="E213">
            <v>111.57</v>
          </cell>
          <cell r="F213">
            <v>135</v>
          </cell>
          <cell r="G213">
            <v>3</v>
          </cell>
          <cell r="I213">
            <v>111.77048106000001</v>
          </cell>
          <cell r="J213">
            <v>0</v>
          </cell>
          <cell r="K213">
            <v>0</v>
          </cell>
          <cell r="L213">
            <v>0</v>
          </cell>
          <cell r="M213">
            <v>104.57</v>
          </cell>
          <cell r="O213">
            <v>2004</v>
          </cell>
          <cell r="P213" t="str">
            <v>Vermogen 10 MVA op de baren van de MS-post</v>
          </cell>
          <cell r="Q213" t="str">
            <v xml:space="preserve"> </v>
          </cell>
          <cell r="U213">
            <v>0</v>
          </cell>
        </row>
        <row r="214">
          <cell r="B214">
            <v>811301</v>
          </cell>
          <cell r="C214" t="str">
            <v>Supplement voor kanaalboring per kabelverbinding</v>
          </cell>
          <cell r="D214" t="str">
            <v>verbinding</v>
          </cell>
          <cell r="E214">
            <v>15785.12</v>
          </cell>
          <cell r="F214">
            <v>19100</v>
          </cell>
          <cell r="G214">
            <v>3</v>
          </cell>
          <cell r="I214">
            <v>15799.463478540001</v>
          </cell>
          <cell r="J214">
            <v>0</v>
          </cell>
          <cell r="K214">
            <v>0</v>
          </cell>
          <cell r="L214">
            <v>0</v>
          </cell>
          <cell r="M214">
            <v>14781.63</v>
          </cell>
          <cell r="O214">
            <v>2004</v>
          </cell>
          <cell r="P214" t="str">
            <v>Supplement voor kanaalboring per kabelverbinding</v>
          </cell>
          <cell r="Q214" t="str">
            <v xml:space="preserve"> </v>
          </cell>
          <cell r="U214">
            <v>0</v>
          </cell>
        </row>
        <row r="215">
          <cell r="B215">
            <v>811311</v>
          </cell>
          <cell r="C215" t="str">
            <v>Optioneel: kost per meter voor signaalkabel tussen de MS-post en de hoofdcabine van de klant in zelfde sleuf</v>
          </cell>
          <cell r="D215" t="str">
            <v>m</v>
          </cell>
          <cell r="E215">
            <v>9.59</v>
          </cell>
          <cell r="F215">
            <v>11.6</v>
          </cell>
          <cell r="G215">
            <v>3</v>
          </cell>
          <cell r="I215">
            <v>9.587656260000001</v>
          </cell>
          <cell r="J215">
            <v>0</v>
          </cell>
          <cell r="K215">
            <v>0</v>
          </cell>
          <cell r="L215">
            <v>0</v>
          </cell>
          <cell r="M215">
            <v>8.9700000000000006</v>
          </cell>
          <cell r="O215">
            <v>2004</v>
          </cell>
          <cell r="P215" t="str">
            <v>Optioneel: kost per meter voor signaalkabel tussen de MS-post en de hoofdcabine van de klant in zelfde sleuf</v>
          </cell>
          <cell r="Q215" t="str">
            <v xml:space="preserve"> </v>
          </cell>
          <cell r="U215">
            <v>0</v>
          </cell>
        </row>
        <row r="216">
          <cell r="B216">
            <v>811321</v>
          </cell>
          <cell r="C216" t="str">
            <v>Optioneel: forfait per kabelverbinding voor differentieelbeveiliging - voor zover signaalkabel beschikbaar</v>
          </cell>
          <cell r="D216" t="str">
            <v>verbinding</v>
          </cell>
          <cell r="E216">
            <v>11074.38</v>
          </cell>
          <cell r="F216">
            <v>13400</v>
          </cell>
          <cell r="G216">
            <v>3</v>
          </cell>
          <cell r="I216">
            <v>11103.27552684</v>
          </cell>
          <cell r="J216">
            <v>0</v>
          </cell>
          <cell r="K216">
            <v>0</v>
          </cell>
          <cell r="L216">
            <v>0</v>
          </cell>
          <cell r="M216">
            <v>10387.98</v>
          </cell>
          <cell r="O216">
            <v>2004</v>
          </cell>
          <cell r="P216" t="str">
            <v>Optioneel: forfait per kabelverbinding voor differentieelbeveiliging - voor zover signaalkabel beschikbaar</v>
          </cell>
          <cell r="Q216" t="str">
            <v xml:space="preserve"> </v>
          </cell>
          <cell r="U216">
            <v>0</v>
          </cell>
        </row>
        <row r="217">
          <cell r="B217">
            <v>811401</v>
          </cell>
          <cell r="C217" t="str">
            <v>Oriëntatiestudie middenspanningspost</v>
          </cell>
          <cell r="D217" t="str">
            <v>st</v>
          </cell>
          <cell r="E217">
            <v>1119.83</v>
          </cell>
          <cell r="F217">
            <v>1354.99</v>
          </cell>
          <cell r="G217">
            <v>4</v>
          </cell>
          <cell r="I217">
            <v>1119.798</v>
          </cell>
          <cell r="J217">
            <v>18</v>
          </cell>
          <cell r="K217">
            <v>0</v>
          </cell>
          <cell r="L217">
            <v>0</v>
          </cell>
          <cell r="M217">
            <v>0</v>
          </cell>
          <cell r="O217">
            <v>2005</v>
          </cell>
          <cell r="P217" t="str">
            <v>Oriëntatiestudie middenspanningspost</v>
          </cell>
          <cell r="Q217" t="str">
            <v xml:space="preserve"> </v>
          </cell>
          <cell r="U217">
            <v>0</v>
          </cell>
        </row>
        <row r="218">
          <cell r="B218">
            <v>811402</v>
          </cell>
          <cell r="C218" t="str">
            <v>Detailstudie middenspanningspost</v>
          </cell>
          <cell r="D218" t="str">
            <v>st</v>
          </cell>
          <cell r="E218">
            <v>3172.73</v>
          </cell>
          <cell r="F218">
            <v>3839</v>
          </cell>
          <cell r="G218">
            <v>4</v>
          </cell>
          <cell r="I218">
            <v>3172.761</v>
          </cell>
          <cell r="J218">
            <v>51</v>
          </cell>
          <cell r="K218">
            <v>0</v>
          </cell>
          <cell r="L218">
            <v>0</v>
          </cell>
          <cell r="M218">
            <v>0</v>
          </cell>
          <cell r="O218">
            <v>2005</v>
          </cell>
          <cell r="P218" t="str">
            <v>Detailstudie middenspanningspost</v>
          </cell>
          <cell r="Q218" t="str">
            <v xml:space="preserve"> </v>
          </cell>
          <cell r="U218">
            <v>0</v>
          </cell>
        </row>
        <row r="220">
          <cell r="C220" t="str">
            <v>LS gelijkgesteld met MS</v>
          </cell>
          <cell r="P220" t="str">
            <v>LS gelijkgesteld met MS</v>
          </cell>
        </row>
        <row r="221">
          <cell r="B221">
            <v>812591</v>
          </cell>
          <cell r="C221" t="str">
            <v>Distributie cabine : in omhulsel netbeheerder - eenmalig</v>
          </cell>
          <cell r="D221" t="str">
            <v>kVA</v>
          </cell>
          <cell r="E221">
            <v>133.06</v>
          </cell>
          <cell r="F221">
            <v>161</v>
          </cell>
          <cell r="G221">
            <v>3</v>
          </cell>
          <cell r="I221">
            <v>133.01368076453937</v>
          </cell>
          <cell r="M221">
            <v>130.40556937699938</v>
          </cell>
          <cell r="O221">
            <v>2006</v>
          </cell>
          <cell r="P221" t="str">
            <v>Distributie cabine : in omhulsel netbeheerder - eenmalig</v>
          </cell>
          <cell r="Q221" t="str">
            <v xml:space="preserve"> </v>
          </cell>
          <cell r="R221">
            <v>125</v>
          </cell>
          <cell r="S221">
            <v>128.61500000000001</v>
          </cell>
          <cell r="T221">
            <v>132.22999999999999</v>
          </cell>
          <cell r="U221">
            <v>130.40556937699938</v>
          </cell>
        </row>
        <row r="222">
          <cell r="B222">
            <v>812592</v>
          </cell>
          <cell r="C222" t="str">
            <v>Gemengde cabine : in omhulsel netgebruiker - eenmalig</v>
          </cell>
          <cell r="D222" t="str">
            <v>kVA</v>
          </cell>
          <cell r="E222">
            <v>98.35</v>
          </cell>
          <cell r="F222">
            <v>119</v>
          </cell>
          <cell r="G222">
            <v>3</v>
          </cell>
          <cell r="I222">
            <v>98.049615189523834</v>
          </cell>
          <cell r="M222">
            <v>96.127073715219439</v>
          </cell>
          <cell r="O222">
            <v>2006</v>
          </cell>
          <cell r="P222" t="str">
            <v>Gemengde cabine : in omhulsel netgebruiker - eenmalig</v>
          </cell>
          <cell r="Q222" t="str">
            <v xml:space="preserve"> </v>
          </cell>
          <cell r="R222">
            <v>92</v>
          </cell>
          <cell r="S222">
            <v>94.759999999999991</v>
          </cell>
          <cell r="T222">
            <v>97.52</v>
          </cell>
          <cell r="U222">
            <v>96.127073715219439</v>
          </cell>
        </row>
        <row r="223">
          <cell r="C223" t="str">
            <v>Eventueel vervanging kabel: zie laagspanning</v>
          </cell>
          <cell r="P223" t="str">
            <v>Eventueel vervanging kabel: zie laagspanning</v>
          </cell>
        </row>
        <row r="225">
          <cell r="C225" t="str">
            <v>Moffen, excl. grondwerken</v>
          </cell>
        </row>
        <row r="226">
          <cell r="B226">
            <v>812326</v>
          </cell>
          <cell r="C226" t="str">
            <v xml:space="preserve">Mof enkele MS-kabel </v>
          </cell>
          <cell r="D226" t="str">
            <v>st</v>
          </cell>
          <cell r="E226">
            <v>1363.64</v>
          </cell>
          <cell r="F226">
            <v>1650</v>
          </cell>
          <cell r="G226">
            <v>3</v>
          </cell>
          <cell r="I226">
            <v>1364.2976259004395</v>
          </cell>
          <cell r="N226">
            <v>1337.5466920592544</v>
          </cell>
          <cell r="O226">
            <v>2006</v>
          </cell>
          <cell r="P226" t="str">
            <v xml:space="preserve">Mof enkele MS-kabel </v>
          </cell>
          <cell r="Q226" t="str">
            <v xml:space="preserve"> </v>
          </cell>
          <cell r="R226">
            <v>1669.55</v>
          </cell>
          <cell r="S226">
            <v>1881</v>
          </cell>
          <cell r="T226">
            <v>1165.29</v>
          </cell>
          <cell r="U226">
            <v>1337.5466920592544</v>
          </cell>
        </row>
        <row r="227">
          <cell r="B227">
            <v>812330</v>
          </cell>
          <cell r="C227" t="str">
            <v>Middenspanningsaansluitingen - bijkomende installaties</v>
          </cell>
          <cell r="D227" t="str">
            <v>st</v>
          </cell>
          <cell r="G227">
            <v>3</v>
          </cell>
          <cell r="H227" t="str">
            <v>variabel</v>
          </cell>
          <cell r="P227" t="str">
            <v>Middenspanningsaansluitingen - bijkomende installaties</v>
          </cell>
          <cell r="Q227" t="str">
            <v xml:space="preserve"> </v>
          </cell>
          <cell r="U227">
            <v>0</v>
          </cell>
        </row>
        <row r="228">
          <cell r="B228">
            <v>812401</v>
          </cell>
          <cell r="C228" t="str">
            <v>Oriëntatiestudie middenspanningsnet</v>
          </cell>
          <cell r="D228" t="str">
            <v>st</v>
          </cell>
          <cell r="E228">
            <v>1119.83</v>
          </cell>
          <cell r="F228">
            <v>1354.99</v>
          </cell>
          <cell r="G228">
            <v>4</v>
          </cell>
          <cell r="I228">
            <v>1119.798</v>
          </cell>
          <cell r="J228">
            <v>18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Oriëntatiestudie middenspanningsnet</v>
          </cell>
          <cell r="Q228" t="str">
            <v xml:space="preserve"> </v>
          </cell>
          <cell r="U228">
            <v>0</v>
          </cell>
        </row>
        <row r="229">
          <cell r="B229">
            <v>812402</v>
          </cell>
          <cell r="C229" t="str">
            <v>Detailstudie middenspanningsnet</v>
          </cell>
          <cell r="D229" t="str">
            <v>st</v>
          </cell>
          <cell r="E229">
            <v>2177.69</v>
          </cell>
          <cell r="F229">
            <v>2635</v>
          </cell>
          <cell r="G229">
            <v>4</v>
          </cell>
          <cell r="I229">
            <v>2177.3849999999998</v>
          </cell>
          <cell r="J229">
            <v>35</v>
          </cell>
          <cell r="K229">
            <v>0</v>
          </cell>
          <cell r="L229">
            <v>0</v>
          </cell>
          <cell r="M229">
            <v>0</v>
          </cell>
          <cell r="O229">
            <v>2005</v>
          </cell>
          <cell r="P229" t="str">
            <v>Detailstudie middenspanningsnet</v>
          </cell>
          <cell r="Q229" t="str">
            <v xml:space="preserve"> </v>
          </cell>
          <cell r="U229">
            <v>0</v>
          </cell>
        </row>
        <row r="231">
          <cell r="C231" t="str">
            <v>Huurcabines, prijzen per DNB</v>
          </cell>
          <cell r="P231" t="str">
            <v>Huurcabines, prijzen per DNB</v>
          </cell>
        </row>
        <row r="232">
          <cell r="C232" t="str">
            <v>Huurcabines (Interelectra)</v>
          </cell>
          <cell r="P232" t="str">
            <v>Huurcabines (Interelectra)</v>
          </cell>
        </row>
        <row r="233">
          <cell r="B233">
            <v>812521</v>
          </cell>
          <cell r="C233" t="str">
            <v>gebruiksrecht particuliere transformatiecabine 100 kVA</v>
          </cell>
          <cell r="D233" t="str">
            <v>maand</v>
          </cell>
          <cell r="E233">
            <v>293.39</v>
          </cell>
          <cell r="F233">
            <v>355</v>
          </cell>
          <cell r="G233">
            <v>3</v>
          </cell>
          <cell r="I233">
            <v>293.05948644000006</v>
          </cell>
          <cell r="J233">
            <v>0</v>
          </cell>
          <cell r="K233">
            <v>0</v>
          </cell>
          <cell r="L233">
            <v>0</v>
          </cell>
          <cell r="M233">
            <v>274.18</v>
          </cell>
          <cell r="O233">
            <v>2004</v>
          </cell>
          <cell r="P233" t="str">
            <v>gebruiksrecht particuliere transformatiecabine 100 kVA</v>
          </cell>
          <cell r="Q233" t="str">
            <v xml:space="preserve"> </v>
          </cell>
          <cell r="U233">
            <v>0</v>
          </cell>
        </row>
        <row r="234">
          <cell r="B234">
            <v>812522</v>
          </cell>
          <cell r="C234" t="str">
            <v>gebruiksrecht particuliere transformatiecabine 250 kVA</v>
          </cell>
          <cell r="D234" t="str">
            <v>maand</v>
          </cell>
          <cell r="E234">
            <v>318.18</v>
          </cell>
          <cell r="F234">
            <v>385</v>
          </cell>
          <cell r="G234">
            <v>3</v>
          </cell>
          <cell r="I234">
            <v>318.37004388000003</v>
          </cell>
          <cell r="J234">
            <v>0</v>
          </cell>
          <cell r="K234">
            <v>0</v>
          </cell>
          <cell r="L234">
            <v>0</v>
          </cell>
          <cell r="M234">
            <v>297.86</v>
          </cell>
          <cell r="O234">
            <v>2004</v>
          </cell>
          <cell r="P234" t="str">
            <v>gebruiksrecht particuliere transformatiecabine 250 kVA</v>
          </cell>
          <cell r="Q234" t="str">
            <v xml:space="preserve"> </v>
          </cell>
          <cell r="U234">
            <v>0</v>
          </cell>
        </row>
        <row r="235">
          <cell r="B235">
            <v>812523</v>
          </cell>
          <cell r="C235" t="str">
            <v>gebruiksrecht particuliere transformatiecabine 400 kVA</v>
          </cell>
          <cell r="D235" t="str">
            <v>maand</v>
          </cell>
          <cell r="E235">
            <v>400</v>
          </cell>
          <cell r="F235">
            <v>484</v>
          </cell>
          <cell r="G235">
            <v>3</v>
          </cell>
          <cell r="I235">
            <v>399.78495773999998</v>
          </cell>
          <cell r="J235">
            <v>0</v>
          </cell>
          <cell r="K235">
            <v>0</v>
          </cell>
          <cell r="L235">
            <v>0</v>
          </cell>
          <cell r="M235">
            <v>374.03</v>
          </cell>
          <cell r="O235">
            <v>2004</v>
          </cell>
          <cell r="P235" t="str">
            <v>gebruiksrecht particuliere transformatiecabine 400 kVA</v>
          </cell>
          <cell r="Q235" t="str">
            <v xml:space="preserve"> </v>
          </cell>
          <cell r="U235">
            <v>0</v>
          </cell>
        </row>
        <row r="236">
          <cell r="B236">
            <v>812524</v>
          </cell>
          <cell r="C236" t="str">
            <v>gebruiksrecht particuliere transformatiecabine 630 kVA</v>
          </cell>
          <cell r="D236" t="str">
            <v>maand</v>
          </cell>
          <cell r="E236">
            <v>443.8</v>
          </cell>
          <cell r="F236">
            <v>537</v>
          </cell>
          <cell r="G236">
            <v>3</v>
          </cell>
          <cell r="I236">
            <v>443.68295580000006</v>
          </cell>
          <cell r="J236">
            <v>0</v>
          </cell>
          <cell r="K236">
            <v>0</v>
          </cell>
          <cell r="L236">
            <v>0</v>
          </cell>
          <cell r="M236">
            <v>415.1</v>
          </cell>
          <cell r="O236">
            <v>2004</v>
          </cell>
          <cell r="P236" t="str">
            <v>gebruiksrecht particuliere transformatiecabine 630 kVA</v>
          </cell>
          <cell r="Q236" t="str">
            <v xml:space="preserve"> </v>
          </cell>
          <cell r="U236">
            <v>0</v>
          </cell>
        </row>
        <row r="237">
          <cell r="B237">
            <v>812525</v>
          </cell>
          <cell r="C237" t="str">
            <v>gebruiksrecht particuliere transformatiecabine 1000 kVA</v>
          </cell>
          <cell r="D237" t="str">
            <v>maand</v>
          </cell>
          <cell r="E237">
            <v>690.08</v>
          </cell>
          <cell r="F237">
            <v>835</v>
          </cell>
          <cell r="G237">
            <v>3</v>
          </cell>
          <cell r="I237">
            <v>690.1722991800001</v>
          </cell>
          <cell r="J237">
            <v>0</v>
          </cell>
          <cell r="K237">
            <v>0</v>
          </cell>
          <cell r="L237">
            <v>0</v>
          </cell>
          <cell r="M237">
            <v>645.71</v>
          </cell>
          <cell r="O237">
            <v>2004</v>
          </cell>
          <cell r="P237" t="str">
            <v>gebruiksrecht particuliere transformatiecabine 1000 kVA</v>
          </cell>
          <cell r="Q237" t="str">
            <v xml:space="preserve"> </v>
          </cell>
          <cell r="U237">
            <v>0</v>
          </cell>
        </row>
        <row r="238">
          <cell r="B238">
            <v>812526</v>
          </cell>
          <cell r="C238" t="str">
            <v>gebruiksrecht particuliere transformatiecabine 2x630 kVA</v>
          </cell>
          <cell r="D238" t="str">
            <v>maand</v>
          </cell>
          <cell r="E238">
            <v>763.64</v>
          </cell>
          <cell r="F238">
            <v>924</v>
          </cell>
          <cell r="G238">
            <v>3</v>
          </cell>
          <cell r="I238">
            <v>763.64559810000014</v>
          </cell>
          <cell r="J238">
            <v>0</v>
          </cell>
          <cell r="K238">
            <v>0</v>
          </cell>
          <cell r="L238">
            <v>0</v>
          </cell>
          <cell r="M238">
            <v>714.45</v>
          </cell>
          <cell r="O238">
            <v>2004</v>
          </cell>
          <cell r="P238" t="str">
            <v>gebruiksrecht particuliere transformatiecabine 2x630 kVA</v>
          </cell>
          <cell r="Q238" t="str">
            <v xml:space="preserve"> </v>
          </cell>
          <cell r="U238">
            <v>0</v>
          </cell>
        </row>
        <row r="239">
          <cell r="B239">
            <v>812529</v>
          </cell>
          <cell r="C239" t="str">
            <v>gebruiksrecht omhulsel bij cabine met enkele transfo</v>
          </cell>
          <cell r="D239" t="str">
            <v>maand</v>
          </cell>
          <cell r="E239">
            <v>225.62</v>
          </cell>
          <cell r="F239">
            <v>273</v>
          </cell>
          <cell r="G239">
            <v>3</v>
          </cell>
          <cell r="I239">
            <v>225.79625250000001</v>
          </cell>
          <cell r="J239">
            <v>0</v>
          </cell>
          <cell r="K239">
            <v>0</v>
          </cell>
          <cell r="L239">
            <v>0</v>
          </cell>
          <cell r="M239">
            <v>211.25</v>
          </cell>
          <cell r="O239">
            <v>2004</v>
          </cell>
          <cell r="P239" t="str">
            <v>gebruiksrecht omhulsel bij cabine met enkele transfo</v>
          </cell>
          <cell r="Q239" t="str">
            <v xml:space="preserve"> </v>
          </cell>
          <cell r="U239">
            <v>0</v>
          </cell>
        </row>
        <row r="240">
          <cell r="B240">
            <v>812531</v>
          </cell>
          <cell r="C240" t="str">
            <v>gebruiksrecht particuliere transformatiecabine 630+1000 kVA</v>
          </cell>
          <cell r="D240" t="str">
            <v>maand</v>
          </cell>
          <cell r="E240">
            <v>1000</v>
          </cell>
          <cell r="F240">
            <v>1210</v>
          </cell>
          <cell r="G240">
            <v>3</v>
          </cell>
          <cell r="I240">
            <v>996.31460754000011</v>
          </cell>
          <cell r="J240">
            <v>0</v>
          </cell>
          <cell r="K240">
            <v>0</v>
          </cell>
          <cell r="L240">
            <v>0</v>
          </cell>
          <cell r="M240">
            <v>932.13</v>
          </cell>
          <cell r="O240">
            <v>2004</v>
          </cell>
          <cell r="P240" t="str">
            <v>gebruiksrecht particuliere transformatiecabine 630+1000 kVA</v>
          </cell>
          <cell r="Q240" t="str">
            <v xml:space="preserve"> </v>
          </cell>
          <cell r="U240">
            <v>0</v>
          </cell>
        </row>
        <row r="241">
          <cell r="B241">
            <v>812532</v>
          </cell>
          <cell r="C241" t="str">
            <v>gebruiksrecht particuliere transformatiecabine 2x1000 kVA</v>
          </cell>
          <cell r="D241" t="str">
            <v>maand</v>
          </cell>
          <cell r="E241">
            <v>1231.4000000000001</v>
          </cell>
          <cell r="F241">
            <v>1489.99</v>
          </cell>
          <cell r="G241">
            <v>3</v>
          </cell>
          <cell r="I241">
            <v>1229.0263712999999</v>
          </cell>
          <cell r="J241">
            <v>0</v>
          </cell>
          <cell r="K241">
            <v>0</v>
          </cell>
          <cell r="L241">
            <v>0</v>
          </cell>
          <cell r="M241">
            <v>1149.8499999999999</v>
          </cell>
          <cell r="O241">
            <v>2004</v>
          </cell>
          <cell r="P241" t="str">
            <v>gebruiksrecht particuliere transformatiecabine 2x1000 kVA</v>
          </cell>
          <cell r="Q241" t="str">
            <v xml:space="preserve"> </v>
          </cell>
          <cell r="U241">
            <v>0</v>
          </cell>
        </row>
        <row r="242">
          <cell r="B242">
            <v>812539</v>
          </cell>
          <cell r="C242" t="str">
            <v>gebruiksrecht omhulsel bij cabine met dubbele transfo</v>
          </cell>
          <cell r="D242" t="str">
            <v>maand</v>
          </cell>
          <cell r="E242">
            <v>352.89</v>
          </cell>
          <cell r="F242">
            <v>427</v>
          </cell>
          <cell r="G242">
            <v>3</v>
          </cell>
          <cell r="I242">
            <v>353.13999462000004</v>
          </cell>
          <cell r="J242">
            <v>0</v>
          </cell>
          <cell r="K242">
            <v>0</v>
          </cell>
          <cell r="L242">
            <v>0</v>
          </cell>
          <cell r="M242">
            <v>330.39</v>
          </cell>
          <cell r="O242">
            <v>2004</v>
          </cell>
          <cell r="P242" t="str">
            <v>gebruiksrecht omhulsel bij cabine met dubbele transfo</v>
          </cell>
          <cell r="Q242" t="str">
            <v xml:space="preserve"> </v>
          </cell>
          <cell r="U242">
            <v>0</v>
          </cell>
        </row>
        <row r="243">
          <cell r="B243">
            <v>812581</v>
          </cell>
          <cell r="C243" t="str">
            <v>Distributie cabine : in omhulsel netbeheerder - periodiek</v>
          </cell>
          <cell r="D243" t="str">
            <v>kVA/mnd</v>
          </cell>
          <cell r="E243">
            <v>4.1100000000000003</v>
          </cell>
          <cell r="F243">
            <v>4.97</v>
          </cell>
          <cell r="G243">
            <v>3</v>
          </cell>
          <cell r="I243">
            <v>4.1044147200000003</v>
          </cell>
          <cell r="J243">
            <v>0</v>
          </cell>
          <cell r="K243">
            <v>0</v>
          </cell>
          <cell r="L243">
            <v>0</v>
          </cell>
          <cell r="M243">
            <v>3.84</v>
          </cell>
          <cell r="O243">
            <v>2004</v>
          </cell>
          <cell r="P243" t="str">
            <v>Distributie cabine : in omhulsel netbeheerder - periodiek</v>
          </cell>
          <cell r="Q243" t="str">
            <v xml:space="preserve"> </v>
          </cell>
          <cell r="U243">
            <v>0</v>
          </cell>
        </row>
        <row r="244">
          <cell r="B244">
            <v>812582</v>
          </cell>
          <cell r="C244" t="str">
            <v>Gemengde cabine : in omhulsel netgebruiker - periodiek</v>
          </cell>
          <cell r="D244" t="str">
            <v>kVA/mnd</v>
          </cell>
          <cell r="E244">
            <v>3.05</v>
          </cell>
          <cell r="F244">
            <v>3.69</v>
          </cell>
          <cell r="G244">
            <v>3</v>
          </cell>
          <cell r="I244">
            <v>3.0462453000000003</v>
          </cell>
          <cell r="J244">
            <v>0</v>
          </cell>
          <cell r="K244">
            <v>0</v>
          </cell>
          <cell r="L244">
            <v>0</v>
          </cell>
          <cell r="M244">
            <v>2.85</v>
          </cell>
          <cell r="O244">
            <v>2004</v>
          </cell>
          <cell r="P244" t="str">
            <v>Gemengde cabine : in omhulsel netgebruiker - periodiek</v>
          </cell>
          <cell r="Q244" t="str">
            <v xml:space="preserve"> </v>
          </cell>
          <cell r="U244">
            <v>0</v>
          </cell>
        </row>
        <row r="245">
          <cell r="B245">
            <v>812901</v>
          </cell>
          <cell r="C245" t="str">
            <v>Netinstallaties middenspanning, te leveren door klant</v>
          </cell>
          <cell r="D245" t="str">
            <v>st</v>
          </cell>
          <cell r="E245" t="str">
            <v>bestek</v>
          </cell>
          <cell r="H245" t="str">
            <v>variabele prijs - project 2005</v>
          </cell>
          <cell r="I245" t="e">
            <v>#N/A</v>
          </cell>
          <cell r="J245" t="e">
            <v>#N/A</v>
          </cell>
          <cell r="K245" t="e">
            <v>#N/A</v>
          </cell>
          <cell r="L245" t="e">
            <v>#N/A</v>
          </cell>
          <cell r="M245" t="e">
            <v>#N/A</v>
          </cell>
          <cell r="O245" t="e">
            <v>#N/A</v>
          </cell>
          <cell r="P245" t="str">
            <v>Netinstallaties middenspanning, te leveren door klant</v>
          </cell>
          <cell r="Q245" t="str">
            <v xml:space="preserve"> </v>
          </cell>
          <cell r="U245">
            <v>0</v>
          </cell>
        </row>
        <row r="247">
          <cell r="C247" t="str">
            <v>Huurtransformatoren (WVEM)</v>
          </cell>
        </row>
        <row r="248">
          <cell r="B248">
            <v>812586</v>
          </cell>
          <cell r="C248" t="str">
            <v>huur transformator 160 kVA</v>
          </cell>
          <cell r="D248" t="str">
            <v>maand</v>
          </cell>
          <cell r="E248">
            <v>38.020000000000003</v>
          </cell>
          <cell r="F248">
            <v>46</v>
          </cell>
          <cell r="G248">
            <v>3</v>
          </cell>
          <cell r="I248">
            <v>38.015400000000007</v>
          </cell>
          <cell r="N248">
            <v>37.270000000000003</v>
          </cell>
          <cell r="O248">
            <v>2006</v>
          </cell>
          <cell r="P248" t="str">
            <v>huur transformator 160 kVA</v>
          </cell>
          <cell r="R248">
            <v>37.270000000000003</v>
          </cell>
        </row>
        <row r="249">
          <cell r="B249">
            <v>812587</v>
          </cell>
          <cell r="C249" t="str">
            <v>huur transformator 250 kVA</v>
          </cell>
          <cell r="D249" t="str">
            <v>maand</v>
          </cell>
          <cell r="E249">
            <v>38.51</v>
          </cell>
          <cell r="F249">
            <v>46.6</v>
          </cell>
          <cell r="G249">
            <v>3</v>
          </cell>
          <cell r="I249">
            <v>38.4846</v>
          </cell>
          <cell r="N249">
            <v>37.729999999999997</v>
          </cell>
          <cell r="O249">
            <v>2006</v>
          </cell>
          <cell r="P249" t="str">
            <v>huur transformator 250 kVA</v>
          </cell>
          <cell r="R249">
            <v>37.729999999999997</v>
          </cell>
        </row>
        <row r="250">
          <cell r="B250">
            <v>812588</v>
          </cell>
          <cell r="C250" t="str">
            <v>huur transformator 400 kVA</v>
          </cell>
          <cell r="D250" t="str">
            <v>maand</v>
          </cell>
          <cell r="E250">
            <v>52.4</v>
          </cell>
          <cell r="F250">
            <v>63.4</v>
          </cell>
          <cell r="G250">
            <v>3</v>
          </cell>
          <cell r="I250">
            <v>52.3872</v>
          </cell>
          <cell r="N250">
            <v>51.36</v>
          </cell>
          <cell r="O250">
            <v>2006</v>
          </cell>
          <cell r="P250" t="str">
            <v>huur transformator 400 kVA</v>
          </cell>
          <cell r="R250">
            <v>51.36</v>
          </cell>
        </row>
        <row r="252">
          <cell r="C252" t="str">
            <v>Grondwerken middenspanning, prijzen per DNB</v>
          </cell>
        </row>
        <row r="254">
          <cell r="C254" t="str">
            <v>Tabel grondwerken op openbaar domein &amp; privé&gt;10m  middenspannig - Interelectra</v>
          </cell>
        </row>
        <row r="255">
          <cell r="B255">
            <v>812312</v>
          </cell>
          <cell r="C255" t="str">
            <v>Grondwerken op openbaar domein, Interelectra</v>
          </cell>
          <cell r="D255" t="str">
            <v>m</v>
          </cell>
          <cell r="E255">
            <v>24.21</v>
          </cell>
          <cell r="F255">
            <v>29.29</v>
          </cell>
          <cell r="G255">
            <v>3</v>
          </cell>
          <cell r="I255">
            <v>24.207068440800004</v>
          </cell>
          <cell r="J255">
            <v>0</v>
          </cell>
          <cell r="K255">
            <v>0</v>
          </cell>
          <cell r="L255">
            <v>19.440000000000001</v>
          </cell>
          <cell r="M255">
            <v>0</v>
          </cell>
          <cell r="O255">
            <v>2004</v>
          </cell>
          <cell r="P255" t="str">
            <v>Grondwerken op openbaar domein, Interelectra</v>
          </cell>
          <cell r="Q255" t="str">
            <v xml:space="preserve"> </v>
          </cell>
          <cell r="U255">
            <v>0</v>
          </cell>
        </row>
        <row r="257">
          <cell r="C257" t="str">
            <v>Tabel grondwerken op openbaar domein &amp; privé&gt;10m  middenspannig - IVEG</v>
          </cell>
        </row>
        <row r="258">
          <cell r="B258">
            <v>812313</v>
          </cell>
          <cell r="C258" t="str">
            <v>Sleuf volle grond voor 2 kabels</v>
          </cell>
          <cell r="D258" t="str">
            <v>m</v>
          </cell>
          <cell r="E258">
            <v>16.45</v>
          </cell>
          <cell r="F258">
            <v>19.899999999999999</v>
          </cell>
          <cell r="G258">
            <v>3</v>
          </cell>
          <cell r="I258">
            <v>16.472999999999999</v>
          </cell>
          <cell r="N258">
            <v>16.149999999999999</v>
          </cell>
          <cell r="O258">
            <v>2006</v>
          </cell>
          <cell r="S258">
            <v>16.149999999999999</v>
          </cell>
        </row>
        <row r="259">
          <cell r="B259">
            <v>812314</v>
          </cell>
          <cell r="C259" t="str">
            <v>Sleuf klinkers/dallen voor 2 kabels</v>
          </cell>
          <cell r="D259" t="str">
            <v>m</v>
          </cell>
          <cell r="E259">
            <v>40.409999999999997</v>
          </cell>
          <cell r="F259">
            <v>48.9</v>
          </cell>
          <cell r="G259">
            <v>3</v>
          </cell>
          <cell r="I259">
            <v>40.4328</v>
          </cell>
          <cell r="N259">
            <v>39.64</v>
          </cell>
          <cell r="O259">
            <v>2006</v>
          </cell>
          <cell r="S259">
            <v>39.64</v>
          </cell>
        </row>
        <row r="260">
          <cell r="B260">
            <v>812315</v>
          </cell>
          <cell r="C260" t="str">
            <v>Sleuf KWS/Beton voor 2 kabels</v>
          </cell>
          <cell r="D260" t="str">
            <v>m</v>
          </cell>
          <cell r="E260">
            <v>100.83</v>
          </cell>
          <cell r="F260">
            <v>122</v>
          </cell>
          <cell r="G260">
            <v>3</v>
          </cell>
          <cell r="I260">
            <v>100.521</v>
          </cell>
          <cell r="N260">
            <v>98.55</v>
          </cell>
          <cell r="O260">
            <v>2006</v>
          </cell>
          <cell r="S260">
            <v>98.55</v>
          </cell>
        </row>
        <row r="261">
          <cell r="B261">
            <v>812316</v>
          </cell>
          <cell r="C261" t="str">
            <v>Sleuf volle grond  voor 1 kabel</v>
          </cell>
          <cell r="D261" t="str">
            <v>m</v>
          </cell>
          <cell r="E261">
            <v>12.98</v>
          </cell>
          <cell r="F261">
            <v>15.71</v>
          </cell>
          <cell r="G261">
            <v>3</v>
          </cell>
          <cell r="I261">
            <v>12.974400000000001</v>
          </cell>
          <cell r="N261">
            <v>12.72</v>
          </cell>
          <cell r="O261">
            <v>2006</v>
          </cell>
          <cell r="S261">
            <v>12.72</v>
          </cell>
        </row>
        <row r="262">
          <cell r="B262">
            <v>812317</v>
          </cell>
          <cell r="C262" t="str">
            <v>Sleuf klinkers/dallen voor 1 kabel</v>
          </cell>
          <cell r="D262" t="str">
            <v>m</v>
          </cell>
          <cell r="E262">
            <v>28.26</v>
          </cell>
          <cell r="F262">
            <v>34.19</v>
          </cell>
          <cell r="G262">
            <v>3</v>
          </cell>
          <cell r="I262">
            <v>28.284600000000001</v>
          </cell>
          <cell r="N262">
            <v>27.73</v>
          </cell>
          <cell r="O262">
            <v>2006</v>
          </cell>
          <cell r="S262">
            <v>27.73</v>
          </cell>
        </row>
        <row r="263">
          <cell r="B263">
            <v>812318</v>
          </cell>
          <cell r="C263" t="str">
            <v>Sleuf KWS/Beton voor 1 kabel</v>
          </cell>
          <cell r="D263" t="str">
            <v>m</v>
          </cell>
          <cell r="E263">
            <v>79.75</v>
          </cell>
          <cell r="F263">
            <v>96.5</v>
          </cell>
          <cell r="G263">
            <v>3</v>
          </cell>
          <cell r="I263">
            <v>79.753799999999998</v>
          </cell>
          <cell r="N263">
            <v>78.19</v>
          </cell>
          <cell r="O263">
            <v>2006</v>
          </cell>
          <cell r="S263">
            <v>78.19</v>
          </cell>
        </row>
        <row r="265">
          <cell r="C265" t="str">
            <v>Grondwerken op openbaar domein, privé &gt;10m , middenspanning - WVEM</v>
          </cell>
        </row>
        <row r="267">
          <cell r="B267">
            <v>812330</v>
          </cell>
          <cell r="C267" t="str">
            <v>Sleuf volle grond</v>
          </cell>
          <cell r="D267" t="str">
            <v>m</v>
          </cell>
          <cell r="E267">
            <v>13.72</v>
          </cell>
          <cell r="F267">
            <v>16.600000000000001</v>
          </cell>
          <cell r="G267">
            <v>3</v>
          </cell>
          <cell r="I267">
            <v>13.749600000000001</v>
          </cell>
          <cell r="N267">
            <v>13.48</v>
          </cell>
          <cell r="O267">
            <v>2006</v>
          </cell>
          <cell r="R267">
            <v>13.48</v>
          </cell>
        </row>
        <row r="268">
          <cell r="B268">
            <v>812331</v>
          </cell>
          <cell r="C268" t="str">
            <v>Sleuf klinkers/dallen</v>
          </cell>
          <cell r="D268" t="str">
            <v>m</v>
          </cell>
          <cell r="E268">
            <v>32.15</v>
          </cell>
          <cell r="F268">
            <v>38.9</v>
          </cell>
          <cell r="G268">
            <v>3</v>
          </cell>
          <cell r="I268">
            <v>32.119799999999998</v>
          </cell>
          <cell r="N268">
            <v>31.49</v>
          </cell>
          <cell r="O268">
            <v>2006</v>
          </cell>
          <cell r="R268">
            <v>31.49</v>
          </cell>
        </row>
        <row r="269">
          <cell r="B269">
            <v>812332</v>
          </cell>
          <cell r="C269" t="str">
            <v>Sleuf KWS/Beton</v>
          </cell>
          <cell r="D269" t="str">
            <v>m</v>
          </cell>
          <cell r="E269">
            <v>63.06</v>
          </cell>
          <cell r="F269">
            <v>76.3</v>
          </cell>
          <cell r="G269">
            <v>3</v>
          </cell>
          <cell r="I269">
            <v>63.036000000000001</v>
          </cell>
          <cell r="N269">
            <v>61.8</v>
          </cell>
          <cell r="O269">
            <v>2006</v>
          </cell>
          <cell r="R269">
            <v>61.8</v>
          </cell>
        </row>
        <row r="270">
          <cell r="B270">
            <v>812333</v>
          </cell>
          <cell r="C270" t="str">
            <v>Opbraak klinkers</v>
          </cell>
          <cell r="D270" t="str">
            <v>m</v>
          </cell>
          <cell r="E270">
            <v>16.2</v>
          </cell>
          <cell r="F270">
            <v>19.600000000000001</v>
          </cell>
          <cell r="G270">
            <v>3</v>
          </cell>
          <cell r="I270">
            <v>16.207800000000002</v>
          </cell>
          <cell r="N270">
            <v>15.89</v>
          </cell>
          <cell r="O270">
            <v>2006</v>
          </cell>
          <cell r="R270">
            <v>15.89</v>
          </cell>
        </row>
        <row r="271">
          <cell r="B271">
            <v>812334</v>
          </cell>
          <cell r="C271" t="str">
            <v>Opbraak KWS/Beton</v>
          </cell>
          <cell r="D271" t="str">
            <v>m</v>
          </cell>
          <cell r="E271">
            <v>22.64</v>
          </cell>
          <cell r="F271">
            <v>27.39</v>
          </cell>
          <cell r="G271">
            <v>3</v>
          </cell>
          <cell r="I271">
            <v>22.654200000000003</v>
          </cell>
          <cell r="N271">
            <v>22.21</v>
          </cell>
          <cell r="O271">
            <v>2006</v>
          </cell>
          <cell r="R271">
            <v>22.21</v>
          </cell>
        </row>
        <row r="272">
          <cell r="B272">
            <v>812335</v>
          </cell>
          <cell r="C272" t="str">
            <v>Herstel klinkers/dallen</v>
          </cell>
          <cell r="D272" t="str">
            <v>m</v>
          </cell>
          <cell r="E272">
            <v>32.4</v>
          </cell>
          <cell r="F272">
            <v>39.200000000000003</v>
          </cell>
          <cell r="G272">
            <v>3</v>
          </cell>
          <cell r="I272">
            <v>32.425800000000002</v>
          </cell>
          <cell r="N272">
            <v>31.79</v>
          </cell>
          <cell r="O272">
            <v>2006</v>
          </cell>
          <cell r="R272">
            <v>31.79</v>
          </cell>
        </row>
        <row r="273">
          <cell r="B273">
            <v>812336</v>
          </cell>
          <cell r="C273" t="str">
            <v>Herstel KWS/Beton</v>
          </cell>
          <cell r="D273" t="str">
            <v>m</v>
          </cell>
          <cell r="E273">
            <v>67.599999999999994</v>
          </cell>
          <cell r="F273">
            <v>81.8</v>
          </cell>
          <cell r="G273">
            <v>3</v>
          </cell>
          <cell r="I273">
            <v>67.564799999999991</v>
          </cell>
          <cell r="N273">
            <v>66.239999999999995</v>
          </cell>
          <cell r="O273">
            <v>2006</v>
          </cell>
          <cell r="R273">
            <v>66.239999999999995</v>
          </cell>
        </row>
        <row r="274">
          <cell r="B274">
            <v>812337</v>
          </cell>
          <cell r="C274" t="str">
            <v>Graven put per m³</v>
          </cell>
          <cell r="D274" t="str">
            <v>m³</v>
          </cell>
          <cell r="E274">
            <v>90.91</v>
          </cell>
          <cell r="F274">
            <v>110</v>
          </cell>
          <cell r="G274">
            <v>3</v>
          </cell>
          <cell r="I274">
            <v>91.09620000000001</v>
          </cell>
          <cell r="N274">
            <v>89.31</v>
          </cell>
          <cell r="O274">
            <v>2006</v>
          </cell>
          <cell r="R274">
            <v>89.31</v>
          </cell>
        </row>
        <row r="275">
          <cell r="B275">
            <v>812338</v>
          </cell>
          <cell r="C275" t="str">
            <v>Aanvulgrond per m³</v>
          </cell>
          <cell r="D275" t="str">
            <v>m³</v>
          </cell>
          <cell r="E275">
            <v>41.24</v>
          </cell>
          <cell r="F275">
            <v>49.9</v>
          </cell>
          <cell r="G275">
            <v>3</v>
          </cell>
          <cell r="I275">
            <v>41.259</v>
          </cell>
          <cell r="N275">
            <v>40.450000000000003</v>
          </cell>
          <cell r="O275">
            <v>2006</v>
          </cell>
          <cell r="R275">
            <v>40.450000000000003</v>
          </cell>
        </row>
        <row r="276">
          <cell r="B276">
            <v>812339</v>
          </cell>
          <cell r="C276" t="str">
            <v>Storten afvalgrond per m³</v>
          </cell>
          <cell r="D276" t="str">
            <v>m³</v>
          </cell>
          <cell r="E276">
            <v>23.72</v>
          </cell>
          <cell r="F276">
            <v>28.7</v>
          </cell>
          <cell r="G276">
            <v>3</v>
          </cell>
          <cell r="I276">
            <v>23.704799999999999</v>
          </cell>
          <cell r="N276">
            <v>23.24</v>
          </cell>
          <cell r="O276">
            <v>2006</v>
          </cell>
          <cell r="R276">
            <v>23.24</v>
          </cell>
        </row>
        <row r="278">
          <cell r="C278" t="str">
            <v>Boringen en wachtbuis: zie supplementen privédomein</v>
          </cell>
        </row>
        <row r="280">
          <cell r="C280" t="str">
            <v>Administartieve verstrekkingen (leveranciers processen)</v>
          </cell>
          <cell r="P280" t="str">
            <v>Administartieve verstrekkingen (leveranciers processen)</v>
          </cell>
          <cell r="Q280" t="str">
            <v xml:space="preserve"> </v>
          </cell>
          <cell r="U280">
            <v>0</v>
          </cell>
        </row>
        <row r="281">
          <cell r="B281">
            <v>815765</v>
          </cell>
          <cell r="C281" t="str">
            <v>Rectificaties via EDIEL</v>
          </cell>
          <cell r="D281" t="str">
            <v>st</v>
          </cell>
          <cell r="E281">
            <v>51.82</v>
          </cell>
          <cell r="F281">
            <v>62.7</v>
          </cell>
          <cell r="G281">
            <v>3</v>
          </cell>
          <cell r="H281">
            <v>826770</v>
          </cell>
          <cell r="I281">
            <v>51.82</v>
          </cell>
          <cell r="J281">
            <v>0.83333333333333337</v>
          </cell>
          <cell r="O281">
            <v>2006</v>
          </cell>
          <cell r="U281">
            <v>0</v>
          </cell>
        </row>
        <row r="282">
          <cell r="B282">
            <v>815766</v>
          </cell>
          <cell r="C282" t="str">
            <v>Bijkomende verplaatsing ifv. Tussentijdse afrekening</v>
          </cell>
          <cell r="D282" t="str">
            <v>st</v>
          </cell>
          <cell r="E282">
            <v>18.68</v>
          </cell>
          <cell r="F282">
            <v>22.6</v>
          </cell>
          <cell r="G282">
            <v>3</v>
          </cell>
          <cell r="I282">
            <v>18.6633</v>
          </cell>
          <cell r="J282">
            <v>0.3</v>
          </cell>
          <cell r="O282">
            <v>2006</v>
          </cell>
          <cell r="U282">
            <v>0</v>
          </cell>
        </row>
        <row r="283">
          <cell r="B283">
            <v>815767</v>
          </cell>
          <cell r="C283" t="str">
            <v>Bijkomende administratieve handelingen</v>
          </cell>
          <cell r="D283" t="str">
            <v>st</v>
          </cell>
          <cell r="E283">
            <v>70.5</v>
          </cell>
          <cell r="F283">
            <v>85.31</v>
          </cell>
          <cell r="G283">
            <v>3</v>
          </cell>
          <cell r="I283">
            <v>70.505799999999994</v>
          </cell>
          <cell r="J283">
            <v>1.1333333333333333</v>
          </cell>
          <cell r="O283">
            <v>2006</v>
          </cell>
          <cell r="U283">
            <v>0</v>
          </cell>
        </row>
        <row r="284">
          <cell r="U284">
            <v>0</v>
          </cell>
        </row>
        <row r="285">
          <cell r="B285">
            <v>815768</v>
          </cell>
          <cell r="C285" t="str">
            <v>Kosten oneigenlijk gebruik afsluitscenarios door leverancier</v>
          </cell>
          <cell r="D285" t="str">
            <v>st</v>
          </cell>
          <cell r="E285">
            <v>200</v>
          </cell>
          <cell r="F285">
            <v>242</v>
          </cell>
          <cell r="G285">
            <v>3</v>
          </cell>
          <cell r="I285">
            <v>200</v>
          </cell>
          <cell r="N285">
            <v>200</v>
          </cell>
          <cell r="O285">
            <v>2007</v>
          </cell>
          <cell r="U285">
            <v>0</v>
          </cell>
        </row>
        <row r="287">
          <cell r="C287" t="str">
            <v>Kermissen</v>
          </cell>
        </row>
        <row r="288">
          <cell r="B288">
            <v>815131</v>
          </cell>
          <cell r="C288" t="str">
            <v>Aansluitkost kermis forfaitair volgens beschikbaar vermogen - aansluit zonder individuele meetinrichting d.w.z. forfaitaire bepaling van het verbruik (t.e.m. 63 A).</v>
          </cell>
          <cell r="D288" t="str">
            <v>kVA</v>
          </cell>
          <cell r="E288">
            <v>3.75</v>
          </cell>
          <cell r="F288">
            <v>4.54</v>
          </cell>
          <cell r="G288">
            <v>3</v>
          </cell>
          <cell r="I288">
            <v>3.7516915800000001</v>
          </cell>
          <cell r="J288">
            <v>0</v>
          </cell>
          <cell r="K288">
            <v>0</v>
          </cell>
          <cell r="L288">
            <v>0</v>
          </cell>
          <cell r="M288">
            <v>3.51</v>
          </cell>
          <cell r="O288">
            <v>2004</v>
          </cell>
          <cell r="P288" t="str">
            <v>Aansluitkost kermis forfaitair volgens beschikbaar vermogen - aansluit zonder individuele meetinrichting d.w.z. forfaitaire bepaling van het verbruik (t.e.m. 63 A).</v>
          </cell>
          <cell r="Q288" t="str">
            <v xml:space="preserve"> </v>
          </cell>
          <cell r="U288">
            <v>0</v>
          </cell>
        </row>
        <row r="289">
          <cell r="P289">
            <v>0</v>
          </cell>
          <cell r="Q289" t="str">
            <v xml:space="preserve"> </v>
          </cell>
        </row>
        <row r="290">
          <cell r="C290" t="str">
            <v>AARDGAS</v>
          </cell>
          <cell r="P290" t="str">
            <v>AARDGAS</v>
          </cell>
          <cell r="Q290" t="str">
            <v xml:space="preserve"> </v>
          </cell>
        </row>
        <row r="291">
          <cell r="P291">
            <v>0</v>
          </cell>
          <cell r="Q291" t="str">
            <v xml:space="preserve"> </v>
          </cell>
          <cell r="U291">
            <v>0</v>
          </cell>
        </row>
        <row r="292">
          <cell r="C292" t="str">
            <v>Huishoudelijke aansluiting aardgas (excl. afsluitkraan, korting zie comm. acties)</v>
          </cell>
          <cell r="P292" t="str">
            <v>Huishoudelijke aansluiting aardgas (excl. afsluitkraan, korting zie comm. acties)</v>
          </cell>
          <cell r="Q292" t="str">
            <v xml:space="preserve"> </v>
          </cell>
          <cell r="U292">
            <v>0</v>
          </cell>
        </row>
        <row r="293">
          <cell r="B293">
            <v>826101</v>
          </cell>
          <cell r="C293" t="str">
            <v>Standaardaansluiting aardgas (21/25 mbar, meter G4, incl. tot 15m aansluitleiding op privédomein)</v>
          </cell>
          <cell r="D293" t="str">
            <v>st</v>
          </cell>
          <cell r="E293">
            <v>719.01</v>
          </cell>
          <cell r="F293">
            <v>870</v>
          </cell>
          <cell r="G293">
            <v>2</v>
          </cell>
          <cell r="I293">
            <v>717.28483631677068</v>
          </cell>
          <cell r="N293">
            <v>703.2204277615399</v>
          </cell>
          <cell r="O293">
            <v>2006</v>
          </cell>
          <cell r="P293" t="str">
            <v>Standaardaansluiting aardgas (21/25 mbar, meter G4, incl. tot 15m aansluitleiding op privédomein)</v>
          </cell>
          <cell r="Q293" t="str">
            <v xml:space="preserve"> </v>
          </cell>
          <cell r="R293">
            <v>694</v>
          </cell>
          <cell r="S293">
            <v>668.43</v>
          </cell>
          <cell r="T293">
            <v>710.74</v>
          </cell>
          <cell r="U293">
            <v>703.2204277615399</v>
          </cell>
        </row>
        <row r="294">
          <cell r="B294">
            <v>826102</v>
          </cell>
          <cell r="C294" t="str">
            <v>Nieuwe aansluiting aardgas meter G6 (max. 10 m³/u) incl. ontspanner</v>
          </cell>
          <cell r="D294" t="str">
            <v>st</v>
          </cell>
          <cell r="E294">
            <v>719.01</v>
          </cell>
          <cell r="F294">
            <v>870</v>
          </cell>
          <cell r="G294">
            <v>2</v>
          </cell>
          <cell r="H294">
            <v>826101</v>
          </cell>
          <cell r="I294">
            <v>719.01</v>
          </cell>
          <cell r="P294" t="str">
            <v>Nieuwe aansluiting aardgas meter G6 (max. 10 m³/u) incl. ontspanner</v>
          </cell>
          <cell r="Q294" t="str">
            <v xml:space="preserve"> </v>
          </cell>
          <cell r="U294">
            <v>0</v>
          </cell>
        </row>
        <row r="295">
          <cell r="B295">
            <v>826104</v>
          </cell>
          <cell r="C295" t="str">
            <v>Aansluiting aardgas G4/G6 op middendruknet "minicabine", excl.PVC-kast, excl. afsluiter</v>
          </cell>
          <cell r="D295" t="str">
            <v>st</v>
          </cell>
          <cell r="E295">
            <v>719.01</v>
          </cell>
          <cell r="F295">
            <v>870</v>
          </cell>
          <cell r="G295">
            <v>2</v>
          </cell>
          <cell r="H295">
            <v>826101</v>
          </cell>
          <cell r="I295">
            <v>719.01</v>
          </cell>
          <cell r="P295" t="str">
            <v>Aansluiting aardgas G4/G6 op middendruknet "minicabine", excl.PVC-kast, excl. afsluiter</v>
          </cell>
          <cell r="Q295" t="str">
            <v xml:space="preserve"> </v>
          </cell>
          <cell r="U295">
            <v>0</v>
          </cell>
        </row>
        <row r="296">
          <cell r="B296">
            <v>826103</v>
          </cell>
          <cell r="C296" t="str">
            <v>Nettoprijs standaardaansluiting aardgas (nieuwbouw, G4) - incl. commerciële actie, excl. "Fluxys"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M296">
            <v>200</v>
          </cell>
          <cell r="O296">
            <v>2007</v>
          </cell>
          <cell r="P296" t="str">
            <v>Nettoprijs standaardaansluiting aardgas (nieuwbouw, G4) - incl. commerciële actie, excl. "Fluxys"</v>
          </cell>
          <cell r="Q296" t="str">
            <v xml:space="preserve"> </v>
          </cell>
          <cell r="U296">
            <v>0</v>
          </cell>
        </row>
        <row r="297">
          <cell r="B297">
            <v>826105</v>
          </cell>
          <cell r="C297" t="str">
            <v>Nettoprijs standaardaansluiting aardgas (bestaande woning, G4) - incl. commerciële actie &amp; korting "Fluxysfonds", tot uitputting van het budget</v>
          </cell>
          <cell r="D297" t="str">
            <v>st</v>
          </cell>
          <cell r="E297">
            <v>117.35</v>
          </cell>
          <cell r="F297">
            <v>141.99</v>
          </cell>
          <cell r="G297">
            <v>5</v>
          </cell>
          <cell r="H297" t="str">
            <v>826103-826808</v>
          </cell>
          <cell r="I297">
            <v>117.35</v>
          </cell>
          <cell r="M297">
            <v>200</v>
          </cell>
          <cell r="O297">
            <v>2007</v>
          </cell>
          <cell r="P297" t="str">
            <v>Nettoprijs standaardaansluiting aardgas (bestaande woning, G4) - incl. commerciële actie &amp; korting "Fluxysfonds", tot uitputting van het budget</v>
          </cell>
          <cell r="Q297" t="str">
            <v xml:space="preserve"> </v>
          </cell>
          <cell r="U297">
            <v>0</v>
          </cell>
        </row>
        <row r="298">
          <cell r="P298">
            <v>0</v>
          </cell>
          <cell r="Q298" t="str">
            <v xml:space="preserve"> </v>
          </cell>
        </row>
        <row r="299">
          <cell r="C299" t="str">
            <v>Aansluiting aardgas appartementen (excl. afsluitkraan, korting zie comm. acties)</v>
          </cell>
          <cell r="P299" t="str">
            <v>Aansluiting aardgas appartementen (excl. afsluitkraan, korting zie comm. acties)</v>
          </cell>
          <cell r="Q299" t="str">
            <v xml:space="preserve"> </v>
          </cell>
        </row>
        <row r="300">
          <cell r="B300">
            <v>826110</v>
          </cell>
          <cell r="C300" t="str">
            <v>Standaardaansluiting aardgas appartement met meter type G4</v>
          </cell>
          <cell r="D300" t="str">
            <v>st</v>
          </cell>
          <cell r="E300">
            <v>719.01</v>
          </cell>
          <cell r="F300">
            <v>870</v>
          </cell>
          <cell r="G300">
            <v>2</v>
          </cell>
          <cell r="H300">
            <v>826101</v>
          </cell>
          <cell r="I300">
            <v>719.01</v>
          </cell>
          <cell r="P300" t="str">
            <v>Standaardaansluiting aardgas appartement met meter type G4</v>
          </cell>
          <cell r="Q300" t="str">
            <v xml:space="preserve"> </v>
          </cell>
          <cell r="U300">
            <v>0</v>
          </cell>
        </row>
        <row r="301">
          <cell r="B301">
            <v>826111</v>
          </cell>
          <cell r="C301" t="str">
            <v>Bijkomende meter, gelijktijdig met basisaansluiting (niet cummuleerbaar met korting)</v>
          </cell>
          <cell r="D301" t="str">
            <v>st</v>
          </cell>
          <cell r="E301">
            <v>200</v>
          </cell>
          <cell r="F301">
            <v>242</v>
          </cell>
          <cell r="G301">
            <v>3</v>
          </cell>
          <cell r="I301">
            <v>200</v>
          </cell>
          <cell r="M301">
            <v>200</v>
          </cell>
          <cell r="O301">
            <v>2007</v>
          </cell>
          <cell r="P301" t="str">
            <v>Bijkomende meter, gelijktijdig met basisaansluiting (niet cummuleerbaar met korting)</v>
          </cell>
          <cell r="Q301" t="str">
            <v xml:space="preserve"> </v>
          </cell>
        </row>
        <row r="302">
          <cell r="B302">
            <v>826112</v>
          </cell>
          <cell r="C302" t="str">
            <v>Bijplaatsen meter (type G4 of G6) op bestaande aansluiting (niet cummuleerbaar met korting)</v>
          </cell>
          <cell r="D302" t="str">
            <v>st</v>
          </cell>
          <cell r="E302">
            <v>242.15</v>
          </cell>
          <cell r="F302">
            <v>293</v>
          </cell>
          <cell r="G302">
            <v>3</v>
          </cell>
          <cell r="I302">
            <v>242.51804091045082</v>
          </cell>
          <cell r="N302">
            <v>237.76278520632434</v>
          </cell>
          <cell r="O302">
            <v>2006</v>
          </cell>
          <cell r="P302" t="str">
            <v>Bijplaatsen meter (type G4 of G6) op bestaande aansluiting (niet cummuleerbaar met korting)</v>
          </cell>
          <cell r="Q302" t="str">
            <v xml:space="preserve"> </v>
          </cell>
          <cell r="R302">
            <v>261.89999999999998</v>
          </cell>
          <cell r="S302">
            <v>345.96</v>
          </cell>
          <cell r="T302">
            <v>215.7</v>
          </cell>
          <cell r="U302">
            <v>237.76278520632434</v>
          </cell>
        </row>
        <row r="304">
          <cell r="C304" t="str">
            <v>Kleinzakelijke aansluiting aardgas incl. afsluitkraan en ontspanner</v>
          </cell>
          <cell r="P304" t="str">
            <v>Kleinzakelijke aansluiting aardgas incl. afsluitkraan en ontspanner</v>
          </cell>
        </row>
        <row r="305">
          <cell r="B305">
            <v>826142</v>
          </cell>
          <cell r="C305" t="str">
            <v>Aansluiting aardgas, meter G16 (max. 25 m³/u) incl. ontspanner &amp; 15m leiding op privédomein</v>
          </cell>
          <cell r="D305" t="str">
            <v>st</v>
          </cell>
          <cell r="E305">
            <v>1719.01</v>
          </cell>
          <cell r="F305">
            <v>2080</v>
          </cell>
          <cell r="G305">
            <v>3</v>
          </cell>
          <cell r="I305">
            <v>1722.6155762532433</v>
          </cell>
          <cell r="N305">
            <v>1688.8388002482777</v>
          </cell>
          <cell r="O305">
            <v>2006</v>
          </cell>
          <cell r="P305" t="str">
            <v>Aansluiting aardgas, meter G16 (max. 25 m³/u) incl. ontspanner &amp; 15m leiding op privédomein</v>
          </cell>
          <cell r="Q305" t="str">
            <v xml:space="preserve"> </v>
          </cell>
          <cell r="R305">
            <v>1265</v>
          </cell>
          <cell r="S305">
            <v>1593</v>
          </cell>
          <cell r="T305">
            <v>1825.7003868460461</v>
          </cell>
          <cell r="U305">
            <v>1688.8388002482777</v>
          </cell>
          <cell r="AB305" t="str">
            <v>teller g16</v>
          </cell>
          <cell r="AC305" t="str">
            <v>stuk</v>
          </cell>
          <cell r="AD305">
            <v>242.9356542777746</v>
          </cell>
          <cell r="AF305">
            <v>2000</v>
          </cell>
        </row>
        <row r="306">
          <cell r="B306">
            <v>826143</v>
          </cell>
          <cell r="C306" t="str">
            <v>Aansluiting aardgas, meter G25 (max. 40 m³/u) incl. ontspanner &amp; 15m leiding op privédomein</v>
          </cell>
          <cell r="D306" t="str">
            <v>st</v>
          </cell>
          <cell r="E306">
            <v>1950.41</v>
          </cell>
          <cell r="F306">
            <v>2360</v>
          </cell>
          <cell r="G306">
            <v>3</v>
          </cell>
          <cell r="I306">
            <v>1948.9270981896425</v>
          </cell>
          <cell r="N306">
            <v>1910.7128413623946</v>
          </cell>
          <cell r="O306">
            <v>2006</v>
          </cell>
          <cell r="P306" t="str">
            <v>Aansluiting aardgas, meter G25 (max. 40 m³/u) incl. ontspanner &amp; 15m leiding op privédomein</v>
          </cell>
          <cell r="Q306" t="str">
            <v xml:space="preserve"> </v>
          </cell>
          <cell r="R306">
            <v>1265</v>
          </cell>
          <cell r="S306">
            <v>1638</v>
          </cell>
          <cell r="T306">
            <v>2136.816544929563</v>
          </cell>
          <cell r="U306">
            <v>1910.7128413623946</v>
          </cell>
          <cell r="AB306" t="str">
            <v>teller g25</v>
          </cell>
          <cell r="AC306" t="str">
            <v>stuk</v>
          </cell>
          <cell r="AD306">
            <v>446.20834459183089</v>
          </cell>
          <cell r="AF306">
            <v>2000</v>
          </cell>
        </row>
        <row r="308">
          <cell r="P308">
            <v>0</v>
          </cell>
          <cell r="Q308" t="str">
            <v xml:space="preserve"> </v>
          </cell>
        </row>
        <row r="309">
          <cell r="C309" t="str">
            <v>Industriële aansluiting aardgas incl. afsluitkraan</v>
          </cell>
          <cell r="P309" t="str">
            <v>Industriële aansluiting aardgas incl. afsluitkraan</v>
          </cell>
          <cell r="Q309" t="str">
            <v xml:space="preserve"> </v>
          </cell>
        </row>
        <row r="310">
          <cell r="B310">
            <v>826140</v>
          </cell>
          <cell r="C310" t="str">
            <v>Basisforfait industriële aansluiting G40 t.e.m. G65, incl. 15m leiding op privédomein</v>
          </cell>
          <cell r="D310" t="str">
            <v>st</v>
          </cell>
          <cell r="E310">
            <v>1289.26</v>
          </cell>
          <cell r="F310">
            <v>1560</v>
          </cell>
          <cell r="G310">
            <v>3</v>
          </cell>
          <cell r="I310">
            <v>1288.923</v>
          </cell>
          <cell r="N310">
            <v>1263.6500000000001</v>
          </cell>
          <cell r="O310">
            <v>2006</v>
          </cell>
        </row>
        <row r="311">
          <cell r="B311">
            <v>826141</v>
          </cell>
          <cell r="C311" t="str">
            <v>Basisforfait industriële aansluiting vanaf G100, incl. 15m leiding op privédomein</v>
          </cell>
          <cell r="D311" t="str">
            <v>st</v>
          </cell>
          <cell r="E311">
            <v>1917.36</v>
          </cell>
          <cell r="F311">
            <v>2320.0100000000002</v>
          </cell>
          <cell r="G311">
            <v>3</v>
          </cell>
          <cell r="I311">
            <v>1919.0688</v>
          </cell>
          <cell r="N311">
            <v>1881.44</v>
          </cell>
          <cell r="O311">
            <v>2006</v>
          </cell>
        </row>
        <row r="313">
          <cell r="C313" t="str">
            <v>eventueel:</v>
          </cell>
        </row>
        <row r="314">
          <cell r="B314">
            <v>827340</v>
          </cell>
          <cell r="C314" t="str">
            <v>Volumeherleidingsapparaat (verplicht vanaf G250)</v>
          </cell>
          <cell r="D314" t="str">
            <v>st</v>
          </cell>
          <cell r="E314">
            <v>3512.4</v>
          </cell>
          <cell r="F314">
            <v>4250</v>
          </cell>
          <cell r="G314">
            <v>3</v>
          </cell>
          <cell r="I314">
            <v>3510.8604968815453</v>
          </cell>
          <cell r="N314">
            <v>3510.8604968815453</v>
          </cell>
          <cell r="O314">
            <v>2007</v>
          </cell>
          <cell r="P314" t="str">
            <v>Volumeherleidingsapparaat (verplicht vanaf G250)</v>
          </cell>
          <cell r="Q314" t="str">
            <v xml:space="preserve"> </v>
          </cell>
          <cell r="R314">
            <v>2005</v>
          </cell>
          <cell r="S314">
            <v>2149.9</v>
          </cell>
          <cell r="T314">
            <v>4138.84</v>
          </cell>
          <cell r="U314">
            <v>3510.8604968815453</v>
          </cell>
          <cell r="V314" t="str">
            <v>in prijs bij IVEG, vanaf G250</v>
          </cell>
        </row>
        <row r="315">
          <cell r="B315">
            <v>827360</v>
          </cell>
          <cell r="C315" t="str">
            <v>Telelezing gas (vanaf jaarverbruik 1 mio m³ verplicht)</v>
          </cell>
          <cell r="D315" t="str">
            <v>st</v>
          </cell>
          <cell r="E315">
            <v>5322.31</v>
          </cell>
          <cell r="F315">
            <v>6440</v>
          </cell>
          <cell r="G315">
            <v>3</v>
          </cell>
          <cell r="I315">
            <v>5319.3549999999996</v>
          </cell>
          <cell r="N315">
            <v>5319.3549999999996</v>
          </cell>
          <cell r="O315">
            <v>2007</v>
          </cell>
          <cell r="P315" t="str">
            <v>Telelezing gas (vanaf jaarverbruik 1 mio m³ verplicht)</v>
          </cell>
          <cell r="Q315" t="str">
            <v xml:space="preserve"> </v>
          </cell>
          <cell r="R315">
            <v>6029</v>
          </cell>
          <cell r="S315">
            <v>4609.71</v>
          </cell>
          <cell r="U315">
            <v>5319.3549999999996</v>
          </cell>
          <cell r="V315" t="str">
            <v>gewoon gemiddelde</v>
          </cell>
        </row>
        <row r="317">
          <cell r="C317" t="str">
            <v>volgens type teller (G4 t.e.m. G25 voor achteraf vervangen/beschikbaar stellen telpulsen):</v>
          </cell>
        </row>
        <row r="318">
          <cell r="B318">
            <v>826123</v>
          </cell>
          <cell r="C318" t="str">
            <v>Meter G40 (max. 65 m³/u)</v>
          </cell>
          <cell r="D318" t="str">
            <v>st</v>
          </cell>
          <cell r="E318">
            <v>1239.67</v>
          </cell>
          <cell r="F318">
            <v>1500</v>
          </cell>
          <cell r="G318">
            <v>3</v>
          </cell>
          <cell r="I318">
            <v>1237.773962267755</v>
          </cell>
          <cell r="L318">
            <v>917.20604166098576</v>
          </cell>
          <cell r="O318">
            <v>2000</v>
          </cell>
          <cell r="P318" t="str">
            <v>Meter G40 (max. 65 m³/u)</v>
          </cell>
          <cell r="Q318" t="str">
            <v xml:space="preserve"> </v>
          </cell>
          <cell r="R318">
            <v>1265</v>
          </cell>
          <cell r="S318">
            <v>5711</v>
          </cell>
          <cell r="T318">
            <v>2676.4190857776402</v>
          </cell>
          <cell r="U318">
            <v>2683.4190970731288</v>
          </cell>
          <cell r="AB318" t="str">
            <v>teller g40 g65</v>
          </cell>
          <cell r="AC318" t="str">
            <v>stuk</v>
          </cell>
          <cell r="AD318">
            <v>917.20604166098576</v>
          </cell>
          <cell r="AF318">
            <v>2000</v>
          </cell>
        </row>
        <row r="319">
          <cell r="B319">
            <v>826124</v>
          </cell>
          <cell r="C319" t="str">
            <v>Meter G65 (max. 100 m³/u)</v>
          </cell>
          <cell r="D319" t="str">
            <v>st</v>
          </cell>
          <cell r="E319">
            <v>1239.67</v>
          </cell>
          <cell r="F319">
            <v>1500</v>
          </cell>
          <cell r="G319">
            <v>3</v>
          </cell>
          <cell r="I319">
            <v>1237.773962267755</v>
          </cell>
          <cell r="L319">
            <v>917.20604166098576</v>
          </cell>
          <cell r="O319">
            <v>2000</v>
          </cell>
          <cell r="P319" t="str">
            <v>Meter G65 (max. 100 m³/u)</v>
          </cell>
          <cell r="Q319" t="str">
            <v xml:space="preserve"> </v>
          </cell>
          <cell r="R319">
            <v>1265</v>
          </cell>
          <cell r="S319">
            <v>5840</v>
          </cell>
          <cell r="T319">
            <v>2676.4190857776402</v>
          </cell>
          <cell r="U319">
            <v>2695.9442288307409</v>
          </cell>
          <cell r="AB319" t="str">
            <v>teller g100</v>
          </cell>
          <cell r="AC319" t="str">
            <v>stuk</v>
          </cell>
          <cell r="AD319">
            <v>1090.7315090022535</v>
          </cell>
          <cell r="AF319">
            <v>2000</v>
          </cell>
        </row>
        <row r="320">
          <cell r="B320">
            <v>826131</v>
          </cell>
          <cell r="C320" t="str">
            <v>Meter G100 - rotor</v>
          </cell>
          <cell r="D320" t="str">
            <v>st</v>
          </cell>
          <cell r="E320">
            <v>1471.07</v>
          </cell>
          <cell r="F320">
            <v>1779.99</v>
          </cell>
          <cell r="G320">
            <v>3</v>
          </cell>
          <cell r="I320">
            <v>1471.9474145886818</v>
          </cell>
          <cell r="L320">
            <v>1090.7315090022535</v>
          </cell>
          <cell r="O320">
            <v>2000</v>
          </cell>
          <cell r="P320" t="str">
            <v>Meter G100 - rotor</v>
          </cell>
          <cell r="Q320" t="str">
            <v xml:space="preserve"> </v>
          </cell>
          <cell r="R320">
            <v>884.98</v>
          </cell>
          <cell r="S320">
            <v>8491</v>
          </cell>
          <cell r="T320">
            <v>3864.5842366210586</v>
          </cell>
          <cell r="U320">
            <v>3706.5541158130072</v>
          </cell>
          <cell r="AB320" t="str">
            <v>teller g160</v>
          </cell>
          <cell r="AC320" t="str">
            <v>stuk</v>
          </cell>
          <cell r="AD320">
            <v>1437.7824436847884</v>
          </cell>
          <cell r="AF320">
            <v>2000</v>
          </cell>
        </row>
        <row r="321">
          <cell r="B321">
            <v>826132</v>
          </cell>
          <cell r="C321" t="str">
            <v>Meter G160 - rotor</v>
          </cell>
          <cell r="D321" t="str">
            <v>st</v>
          </cell>
          <cell r="E321">
            <v>1942.15</v>
          </cell>
          <cell r="F321">
            <v>2350</v>
          </cell>
          <cell r="G321">
            <v>3</v>
          </cell>
          <cell r="I321">
            <v>1940.2943192305345</v>
          </cell>
          <cell r="L321">
            <v>1437.7824436847884</v>
          </cell>
          <cell r="O321">
            <v>2000</v>
          </cell>
          <cell r="P321" t="str">
            <v>Meter G160 - rotor</v>
          </cell>
          <cell r="Q321" t="str">
            <v xml:space="preserve"> </v>
          </cell>
          <cell r="R321">
            <v>1031.1600000000001</v>
          </cell>
          <cell r="S321">
            <v>9422</v>
          </cell>
          <cell r="T321">
            <v>4332.9311412629122</v>
          </cell>
          <cell r="U321">
            <v>4154.1659743712517</v>
          </cell>
          <cell r="AB321" t="str">
            <v>teller g250</v>
          </cell>
          <cell r="AC321" t="str">
            <v>stuk</v>
          </cell>
          <cell r="AD321">
            <v>1561.7292060714083</v>
          </cell>
          <cell r="AF321">
            <v>2000</v>
          </cell>
        </row>
        <row r="322">
          <cell r="B322">
            <v>826133</v>
          </cell>
          <cell r="C322" t="str">
            <v>Meter G250 - rotor</v>
          </cell>
          <cell r="D322" t="str">
            <v>st</v>
          </cell>
          <cell r="E322">
            <v>2107.44</v>
          </cell>
          <cell r="F322">
            <v>2550</v>
          </cell>
          <cell r="G322">
            <v>3</v>
          </cell>
          <cell r="I322">
            <v>2107.5610708883396</v>
          </cell>
          <cell r="L322">
            <v>1561.7292060714083</v>
          </cell>
          <cell r="O322">
            <v>2000</v>
          </cell>
          <cell r="P322" t="str">
            <v>Meter G250 - rotor</v>
          </cell>
          <cell r="Q322" t="str">
            <v xml:space="preserve"> </v>
          </cell>
          <cell r="R322">
            <v>1031.1600000000001</v>
          </cell>
          <cell r="S322">
            <v>21785</v>
          </cell>
          <cell r="T322">
            <v>4500.1978929207171</v>
          </cell>
          <cell r="U322">
            <v>5471.4777175763593</v>
          </cell>
          <cell r="AB322" t="str">
            <v>teller g400</v>
          </cell>
          <cell r="AC322" t="str">
            <v>stuk</v>
          </cell>
          <cell r="AD322">
            <v>4214.18992114507</v>
          </cell>
          <cell r="AF322">
            <v>2000</v>
          </cell>
        </row>
        <row r="323">
          <cell r="B323">
            <v>826134</v>
          </cell>
          <cell r="C323" t="str">
            <v>Meter G400 - rotor</v>
          </cell>
          <cell r="D323" t="str">
            <v>st</v>
          </cell>
          <cell r="E323">
            <v>5685.95</v>
          </cell>
          <cell r="F323">
            <v>6880</v>
          </cell>
          <cell r="G323">
            <v>3</v>
          </cell>
          <cell r="I323">
            <v>5687.0695563653608</v>
          </cell>
          <cell r="L323">
            <v>4214.18992114507</v>
          </cell>
          <cell r="O323">
            <v>2000</v>
          </cell>
          <cell r="P323" t="str">
            <v>Meter G400 - rotor</v>
          </cell>
          <cell r="Q323" t="str">
            <v xml:space="preserve"> </v>
          </cell>
          <cell r="R323">
            <v>1134.28</v>
          </cell>
          <cell r="S323">
            <v>28112</v>
          </cell>
          <cell r="T323">
            <v>8079.7063783977392</v>
          </cell>
          <cell r="U323">
            <v>8609.2817324216485</v>
          </cell>
          <cell r="AB323" t="str">
            <v>teller g650/DN200</v>
          </cell>
          <cell r="AC323" t="str">
            <v>stuk</v>
          </cell>
          <cell r="AD323">
            <v>4601.1517133160969</v>
          </cell>
          <cell r="AF323">
            <v>2001</v>
          </cell>
        </row>
        <row r="324">
          <cell r="B324">
            <v>826135</v>
          </cell>
          <cell r="C324" t="str">
            <v>Meter G650 - turbine</v>
          </cell>
          <cell r="D324" t="str">
            <v>st</v>
          </cell>
          <cell r="E324">
            <v>6057.85</v>
          </cell>
          <cell r="F324">
            <v>7330</v>
          </cell>
          <cell r="G324">
            <v>3</v>
          </cell>
          <cell r="I324">
            <v>6059.4836856798302</v>
          </cell>
          <cell r="L324">
            <v>4601.1517133160969</v>
          </cell>
          <cell r="O324">
            <v>2001</v>
          </cell>
          <cell r="P324" t="str">
            <v>Meter G650 - turbine</v>
          </cell>
          <cell r="Q324" t="str">
            <v xml:space="preserve"> </v>
          </cell>
          <cell r="R324">
            <v>1134.28</v>
          </cell>
          <cell r="S324">
            <v>31590</v>
          </cell>
          <cell r="T324">
            <v>8601.9131770734057</v>
          </cell>
          <cell r="U324">
            <v>9312.055472357144</v>
          </cell>
          <cell r="AB324" t="str">
            <v>teller g1000/DN200</v>
          </cell>
          <cell r="AC324" t="str">
            <v>stuk</v>
          </cell>
          <cell r="AD324">
            <v>5119.5714416743722</v>
          </cell>
          <cell r="AF324">
            <v>2001</v>
          </cell>
        </row>
        <row r="325">
          <cell r="B325">
            <v>826136</v>
          </cell>
          <cell r="C325" t="str">
            <v>Meter G1000 - turbine</v>
          </cell>
          <cell r="D325" t="str">
            <v>st</v>
          </cell>
          <cell r="E325">
            <v>6743.8</v>
          </cell>
          <cell r="F325">
            <v>8160</v>
          </cell>
          <cell r="G325">
            <v>3</v>
          </cell>
          <cell r="I325">
            <v>6742.2162018083909</v>
          </cell>
          <cell r="L325">
            <v>5119.5714416743722</v>
          </cell>
          <cell r="O325">
            <v>2001</v>
          </cell>
          <cell r="P325" t="str">
            <v>Meter G1000 - turbine</v>
          </cell>
          <cell r="Q325" t="str">
            <v xml:space="preserve"> </v>
          </cell>
          <cell r="R325">
            <v>1134.28</v>
          </cell>
          <cell r="S325">
            <v>31590</v>
          </cell>
          <cell r="T325">
            <v>9301.5230925573396</v>
          </cell>
          <cell r="U325">
            <v>9801.1606414782636</v>
          </cell>
          <cell r="AB325" t="str">
            <v>teller g1650/DN200</v>
          </cell>
          <cell r="AC325" t="str">
            <v>stuk</v>
          </cell>
          <cell r="AD325">
            <v>5653.2118324537241</v>
          </cell>
          <cell r="AF325">
            <v>2001</v>
          </cell>
        </row>
        <row r="326">
          <cell r="B326">
            <v>826137</v>
          </cell>
          <cell r="C326" t="str">
            <v>Meter G1600 - turbine</v>
          </cell>
          <cell r="D326" t="str">
            <v>st</v>
          </cell>
          <cell r="E326">
            <v>7446.28</v>
          </cell>
          <cell r="F326">
            <v>9010</v>
          </cell>
          <cell r="G326">
            <v>3</v>
          </cell>
          <cell r="I326">
            <v>7444.993559179381</v>
          </cell>
          <cell r="L326">
            <v>5653.2118324537241</v>
          </cell>
          <cell r="O326">
            <v>2001</v>
          </cell>
          <cell r="P326" t="str">
            <v>Meter G1600 - turbine</v>
          </cell>
          <cell r="Q326" t="str">
            <v xml:space="preserve"> </v>
          </cell>
          <cell r="R326">
            <v>1134.28</v>
          </cell>
          <cell r="S326">
            <v>31590</v>
          </cell>
          <cell r="T326">
            <v>10021.673365144852</v>
          </cell>
          <cell r="U326">
            <v>10304.625805523132</v>
          </cell>
        </row>
        <row r="327">
          <cell r="B327">
            <v>826120</v>
          </cell>
          <cell r="C327" t="str">
            <v>Meter G4/G6</v>
          </cell>
          <cell r="D327" t="str">
            <v>st</v>
          </cell>
          <cell r="E327">
            <v>93.39</v>
          </cell>
          <cell r="F327">
            <v>113</v>
          </cell>
          <cell r="G327">
            <v>3</v>
          </cell>
          <cell r="I327">
            <v>93.704968397005175</v>
          </cell>
          <cell r="L327">
            <v>73.47</v>
          </cell>
          <cell r="O327">
            <v>2003</v>
          </cell>
          <cell r="P327" t="str">
            <v>Meter G4/G6</v>
          </cell>
        </row>
        <row r="328">
          <cell r="B328">
            <v>826121</v>
          </cell>
          <cell r="C328" t="str">
            <v>Meter G16</v>
          </cell>
          <cell r="D328" t="str">
            <v>st</v>
          </cell>
          <cell r="E328">
            <v>328.1</v>
          </cell>
          <cell r="F328">
            <v>397</v>
          </cell>
          <cell r="G328">
            <v>3</v>
          </cell>
          <cell r="I328">
            <v>327.84283324929726</v>
          </cell>
          <cell r="L328">
            <v>242.9356542777746</v>
          </cell>
          <cell r="O328">
            <v>2000</v>
          </cell>
          <cell r="P328" t="str">
            <v>Meter G16</v>
          </cell>
        </row>
        <row r="329">
          <cell r="B329">
            <v>826122</v>
          </cell>
          <cell r="C329" t="str">
            <v>Meter G25</v>
          </cell>
          <cell r="D329" t="str">
            <v>st</v>
          </cell>
          <cell r="E329">
            <v>602.48</v>
          </cell>
          <cell r="F329">
            <v>729</v>
          </cell>
          <cell r="G329">
            <v>3</v>
          </cell>
          <cell r="I329">
            <v>602.16030596809696</v>
          </cell>
          <cell r="L329">
            <v>446.20834459183089</v>
          </cell>
          <cell r="O329">
            <v>2000</v>
          </cell>
          <cell r="P329" t="str">
            <v>Meter G25</v>
          </cell>
        </row>
        <row r="331">
          <cell r="C331" t="str">
            <v>Huur cabine (regelinstallatie en behuizing, excl. Meter)</v>
          </cell>
          <cell r="P331" t="e">
            <v>#REF!</v>
          </cell>
        </row>
        <row r="332">
          <cell r="C332" t="str">
            <v>DNB Interelectra</v>
          </cell>
          <cell r="P332" t="str">
            <v>DNB Interelectra</v>
          </cell>
        </row>
        <row r="333">
          <cell r="B333">
            <v>826501</v>
          </cell>
          <cell r="C333" t="str">
            <v xml:space="preserve">huur reduceeruitrusting - tot en met 250 Nm³/u </v>
          </cell>
          <cell r="D333" t="str">
            <v>maand</v>
          </cell>
          <cell r="E333">
            <v>85.12</v>
          </cell>
          <cell r="F333">
            <v>103</v>
          </cell>
          <cell r="G333">
            <v>3</v>
          </cell>
          <cell r="I333">
            <v>84.738361069152006</v>
          </cell>
          <cell r="J333">
            <v>0</v>
          </cell>
          <cell r="K333">
            <v>0</v>
          </cell>
          <cell r="L333">
            <v>0</v>
          </cell>
          <cell r="M333">
            <v>79.279343999999995</v>
          </cell>
          <cell r="O333">
            <v>2004</v>
          </cell>
          <cell r="P333" t="str">
            <v xml:space="preserve">huur reduceeruitrusting - tot en met 250 Nm³/u </v>
          </cell>
          <cell r="Q333" t="str">
            <v xml:space="preserve"> </v>
          </cell>
          <cell r="U333">
            <v>0</v>
          </cell>
        </row>
        <row r="334">
          <cell r="B334">
            <v>826502</v>
          </cell>
          <cell r="C334" t="str">
            <v xml:space="preserve">huur reduceeruitrusting &gt;250 Nm³/u tot 500 Nm³/h </v>
          </cell>
          <cell r="D334" t="str">
            <v>maand</v>
          </cell>
          <cell r="E334">
            <v>134.71</v>
          </cell>
          <cell r="F334">
            <v>163</v>
          </cell>
          <cell r="G334">
            <v>3</v>
          </cell>
          <cell r="I334">
            <v>134.79831694828803</v>
          </cell>
          <cell r="J334">
            <v>0</v>
          </cell>
          <cell r="K334">
            <v>0</v>
          </cell>
          <cell r="L334">
            <v>0</v>
          </cell>
          <cell r="M334">
            <v>126.11433600000001</v>
          </cell>
          <cell r="O334">
            <v>2004</v>
          </cell>
          <cell r="P334" t="str">
            <v xml:space="preserve">huur reduceeruitrusting &gt;250 Nm³/u tot 500 Nm³/h </v>
          </cell>
          <cell r="Q334" t="str">
            <v xml:space="preserve"> </v>
          </cell>
          <cell r="U334">
            <v>0</v>
          </cell>
        </row>
        <row r="335">
          <cell r="B335">
            <v>826503</v>
          </cell>
          <cell r="C335" t="str">
            <v xml:space="preserve">huur reduceeruitrusting &gt;500 Nm³/u tot 1500 Nm³/h </v>
          </cell>
          <cell r="D335" t="str">
            <v>maand</v>
          </cell>
          <cell r="E335">
            <v>169.42</v>
          </cell>
          <cell r="F335">
            <v>205</v>
          </cell>
          <cell r="G335">
            <v>3</v>
          </cell>
          <cell r="I335">
            <v>169.46118521841601</v>
          </cell>
          <cell r="J335">
            <v>0</v>
          </cell>
          <cell r="K335">
            <v>0</v>
          </cell>
          <cell r="L335">
            <v>0</v>
          </cell>
          <cell r="M335">
            <v>158.544152</v>
          </cell>
          <cell r="O335">
            <v>2004</v>
          </cell>
          <cell r="P335" t="str">
            <v xml:space="preserve">huur reduceeruitrusting &gt;500 Nm³/u tot 1500 Nm³/h </v>
          </cell>
          <cell r="Q335" t="str">
            <v xml:space="preserve"> </v>
          </cell>
          <cell r="U335">
            <v>0</v>
          </cell>
        </row>
        <row r="336">
          <cell r="B336">
            <v>826504</v>
          </cell>
          <cell r="C336" t="str">
            <v>huur reduceeruitrusting &gt;1500 Nm³/u tot 2500 Nm³/h</v>
          </cell>
          <cell r="D336" t="str">
            <v>maand</v>
          </cell>
          <cell r="E336">
            <v>211.57</v>
          </cell>
          <cell r="F336">
            <v>256</v>
          </cell>
          <cell r="G336">
            <v>3</v>
          </cell>
          <cell r="I336">
            <v>211.83036575299204</v>
          </cell>
          <cell r="J336">
            <v>0</v>
          </cell>
          <cell r="K336">
            <v>0</v>
          </cell>
          <cell r="L336">
            <v>0</v>
          </cell>
          <cell r="M336">
            <v>198.18382400000002</v>
          </cell>
          <cell r="O336">
            <v>2004</v>
          </cell>
          <cell r="P336" t="str">
            <v>huur reduceeruitrusting &gt;1500 Nm³/u tot 2500 Nm³/h</v>
          </cell>
          <cell r="Q336" t="str">
            <v xml:space="preserve"> </v>
          </cell>
          <cell r="U336">
            <v>0</v>
          </cell>
        </row>
        <row r="337">
          <cell r="B337">
            <v>826505</v>
          </cell>
          <cell r="C337" t="str">
            <v>huur reduceeruitrusting &gt;2500 Nm³/u tot 3500 Nm³/h</v>
          </cell>
          <cell r="D337" t="str">
            <v>maand</v>
          </cell>
          <cell r="E337">
            <v>254.55</v>
          </cell>
          <cell r="F337">
            <v>308.01</v>
          </cell>
          <cell r="G337">
            <v>3</v>
          </cell>
          <cell r="I337">
            <v>254.19954628756807</v>
          </cell>
          <cell r="J337">
            <v>0</v>
          </cell>
          <cell r="K337">
            <v>0</v>
          </cell>
          <cell r="L337">
            <v>0</v>
          </cell>
          <cell r="M337">
            <v>237.82349600000003</v>
          </cell>
          <cell r="O337">
            <v>2004</v>
          </cell>
          <cell r="P337" t="str">
            <v>huur reduceeruitrusting &gt;2500 Nm³/u tot 3500 Nm³/h</v>
          </cell>
          <cell r="Q337" t="str">
            <v xml:space="preserve"> </v>
          </cell>
          <cell r="U337">
            <v>0</v>
          </cell>
        </row>
        <row r="338">
          <cell r="B338">
            <v>826511</v>
          </cell>
          <cell r="C338" t="str">
            <v xml:space="preserve">onderhoud cabine - tot en met 1500 Nm³/h </v>
          </cell>
          <cell r="D338" t="str">
            <v>maand</v>
          </cell>
          <cell r="E338">
            <v>100</v>
          </cell>
          <cell r="F338">
            <v>121</v>
          </cell>
          <cell r="G338">
            <v>3</v>
          </cell>
          <cell r="I338">
            <v>100.13544867816002</v>
          </cell>
          <cell r="J338">
            <v>0</v>
          </cell>
          <cell r="K338">
            <v>0</v>
          </cell>
          <cell r="L338">
            <v>0</v>
          </cell>
          <cell r="M338">
            <v>93.684520000000006</v>
          </cell>
          <cell r="O338">
            <v>2004</v>
          </cell>
          <cell r="P338" t="str">
            <v xml:space="preserve">onderhoud cabine - tot en met 1500 Nm³/h </v>
          </cell>
          <cell r="Q338" t="str">
            <v xml:space="preserve"> </v>
          </cell>
          <cell r="U338">
            <v>0</v>
          </cell>
        </row>
        <row r="339">
          <cell r="B339">
            <v>826512</v>
          </cell>
          <cell r="C339" t="str">
            <v>onderhoud cabine - &gt;1500 Nm³/u tot 2500 Nm³/h</v>
          </cell>
          <cell r="D339" t="str">
            <v>maand</v>
          </cell>
          <cell r="E339">
            <v>130.58000000000001</v>
          </cell>
          <cell r="F339">
            <v>158</v>
          </cell>
          <cell r="G339">
            <v>3</v>
          </cell>
          <cell r="I339">
            <v>130.94516081606403</v>
          </cell>
          <cell r="J339">
            <v>0</v>
          </cell>
          <cell r="K339">
            <v>0</v>
          </cell>
          <cell r="L339">
            <v>0</v>
          </cell>
          <cell r="M339">
            <v>122.50940800000001</v>
          </cell>
          <cell r="O339">
            <v>2004</v>
          </cell>
          <cell r="P339" t="str">
            <v>onderhoud cabine - &gt;1500 Nm³/u tot 2500 Nm³/h</v>
          </cell>
          <cell r="Q339" t="str">
            <v xml:space="preserve"> </v>
          </cell>
          <cell r="U339">
            <v>0</v>
          </cell>
        </row>
        <row r="340">
          <cell r="B340">
            <v>826513</v>
          </cell>
          <cell r="C340" t="str">
            <v>onderhoud cabine - &gt;2500 Nm³/u tot 3500 Nm³/h</v>
          </cell>
          <cell r="D340" t="str">
            <v>maand</v>
          </cell>
          <cell r="E340">
            <v>161.97999999999999</v>
          </cell>
          <cell r="F340">
            <v>196</v>
          </cell>
          <cell r="G340">
            <v>3</v>
          </cell>
          <cell r="I340">
            <v>161.754872953968</v>
          </cell>
          <cell r="J340">
            <v>0</v>
          </cell>
          <cell r="K340">
            <v>0</v>
          </cell>
          <cell r="L340">
            <v>0</v>
          </cell>
          <cell r="M340">
            <v>151.33429599999999</v>
          </cell>
          <cell r="O340">
            <v>2004</v>
          </cell>
          <cell r="P340" t="str">
            <v>onderhoud cabine - &gt;2500 Nm³/u tot 3500 Nm³/h</v>
          </cell>
          <cell r="Q340" t="str">
            <v xml:space="preserve"> </v>
          </cell>
          <cell r="U340">
            <v>0</v>
          </cell>
        </row>
        <row r="341">
          <cell r="B341">
            <v>826521</v>
          </cell>
          <cell r="C341" t="str">
            <v>Vervallen Alu-kast</v>
          </cell>
          <cell r="D341" t="str">
            <v>maand</v>
          </cell>
          <cell r="E341">
            <v>44.3</v>
          </cell>
          <cell r="F341">
            <v>53.6</v>
          </cell>
          <cell r="G341">
            <v>3</v>
          </cell>
          <cell r="I341">
            <v>44.295758600688011</v>
          </cell>
          <cell r="J341">
            <v>0</v>
          </cell>
          <cell r="K341">
            <v>0</v>
          </cell>
          <cell r="L341">
            <v>0</v>
          </cell>
          <cell r="M341">
            <v>41.442136000000005</v>
          </cell>
          <cell r="O341">
            <v>2004</v>
          </cell>
          <cell r="P341" t="str">
            <v>Vervallen Alu-kast</v>
          </cell>
          <cell r="Q341" t="str">
            <v xml:space="preserve"> </v>
          </cell>
          <cell r="U341">
            <v>0</v>
          </cell>
        </row>
        <row r="342">
          <cell r="B342">
            <v>826522</v>
          </cell>
          <cell r="C342" t="str">
            <v>Vervallen (Polyesterkast 5 bar - 25 Nm³/h dubbele lijn)</v>
          </cell>
          <cell r="D342" t="str">
            <v>maand</v>
          </cell>
          <cell r="E342">
            <v>26.94</v>
          </cell>
          <cell r="F342">
            <v>32.6</v>
          </cell>
          <cell r="G342">
            <v>3</v>
          </cell>
          <cell r="I342">
            <v>26.960512846090349</v>
          </cell>
          <cell r="J342">
            <v>0</v>
          </cell>
          <cell r="K342">
            <v>0</v>
          </cell>
          <cell r="L342">
            <v>0</v>
          </cell>
          <cell r="M342">
            <v>25.223661932726657</v>
          </cell>
          <cell r="O342">
            <v>2004</v>
          </cell>
          <cell r="P342" t="str">
            <v>Vervallen (Polyesterkast 5 bar - 25 Nm³/h dubbele lijn)</v>
          </cell>
          <cell r="Q342" t="str">
            <v xml:space="preserve"> </v>
          </cell>
          <cell r="U342">
            <v>0</v>
          </cell>
        </row>
        <row r="343">
          <cell r="B343">
            <v>826523</v>
          </cell>
          <cell r="C343" t="str">
            <v>Vervallen Polyesterkast LD</v>
          </cell>
          <cell r="D343" t="str">
            <v>maand</v>
          </cell>
          <cell r="E343">
            <v>12.81</v>
          </cell>
          <cell r="F343">
            <v>15.5</v>
          </cell>
          <cell r="G343">
            <v>3</v>
          </cell>
          <cell r="I343">
            <v>12.825501111068695</v>
          </cell>
          <cell r="J343">
            <v>0</v>
          </cell>
          <cell r="K343">
            <v>0</v>
          </cell>
          <cell r="L343">
            <v>0</v>
          </cell>
          <cell r="M343">
            <v>11.99925631942568</v>
          </cell>
          <cell r="O343">
            <v>2004</v>
          </cell>
          <cell r="P343" t="str">
            <v>Vervallen Polyesterkast LD</v>
          </cell>
          <cell r="Q343" t="str">
            <v xml:space="preserve"> </v>
          </cell>
          <cell r="U343">
            <v>0</v>
          </cell>
        </row>
        <row r="344">
          <cell r="B344">
            <v>826524</v>
          </cell>
          <cell r="C344" t="str">
            <v>Huur corrector (volumeherleiding)</v>
          </cell>
          <cell r="D344" t="str">
            <v>maand</v>
          </cell>
          <cell r="E344">
            <v>35.21</v>
          </cell>
          <cell r="F344">
            <v>42.6</v>
          </cell>
          <cell r="G344">
            <v>3</v>
          </cell>
          <cell r="I344">
            <v>35.202726773323683</v>
          </cell>
          <cell r="J344">
            <v>0</v>
          </cell>
          <cell r="K344">
            <v>0</v>
          </cell>
          <cell r="L344">
            <v>0</v>
          </cell>
          <cell r="M344">
            <v>32.934895723588802</v>
          </cell>
          <cell r="O344">
            <v>2004</v>
          </cell>
          <cell r="P344" t="str">
            <v>Huur corrector (volumeherleiding)</v>
          </cell>
          <cell r="Q344" t="str">
            <v xml:space="preserve"> </v>
          </cell>
          <cell r="U344">
            <v>0</v>
          </cell>
        </row>
        <row r="346">
          <cell r="C346" t="str">
            <v>DNB WVEM</v>
          </cell>
        </row>
        <row r="347">
          <cell r="C347" t="str">
            <v>zie tabel, huur</v>
          </cell>
        </row>
        <row r="349">
          <cell r="C349" t="str">
            <v>DNB IVEG</v>
          </cell>
        </row>
        <row r="350">
          <cell r="C350" t="str">
            <v>zie tabel, eenmalige tussenkomst</v>
          </cell>
        </row>
        <row r="352">
          <cell r="C352" t="str">
            <v>Tijdelijke MD-cabine</v>
          </cell>
          <cell r="P352" t="str">
            <v>Tijdelijke MD-cabine</v>
          </cell>
        </row>
        <row r="353">
          <cell r="B353">
            <v>826525</v>
          </cell>
          <cell r="C353" t="str">
            <v>Huur tijdelijke middendrukcabine (per begonnen dag)</v>
          </cell>
          <cell r="D353" t="str">
            <v>dag</v>
          </cell>
          <cell r="E353">
            <v>1495.04</v>
          </cell>
          <cell r="F353">
            <v>1809</v>
          </cell>
          <cell r="G353">
            <v>4</v>
          </cell>
          <cell r="I353">
            <v>1495.2594477876107</v>
          </cell>
          <cell r="J353">
            <v>4</v>
          </cell>
          <cell r="K353">
            <v>0</v>
          </cell>
          <cell r="L353">
            <v>0</v>
          </cell>
          <cell r="M353">
            <v>1200</v>
          </cell>
          <cell r="O353">
            <v>2005</v>
          </cell>
          <cell r="P353" t="str">
            <v>Huur tijdelijke middendrukcabine (per begonnen dag)</v>
          </cell>
          <cell r="Q353" t="str">
            <v xml:space="preserve"> </v>
          </cell>
          <cell r="U353">
            <v>0</v>
          </cell>
        </row>
        <row r="354">
          <cell r="B354">
            <v>826526</v>
          </cell>
          <cell r="C354" t="str">
            <v>In dienst nemen tijdelijke middendrukcabine</v>
          </cell>
          <cell r="D354" t="str">
            <v>st</v>
          </cell>
          <cell r="E354">
            <v>746.28</v>
          </cell>
          <cell r="F354">
            <v>903</v>
          </cell>
          <cell r="G354">
            <v>3</v>
          </cell>
          <cell r="I354">
            <v>746.53199999999993</v>
          </cell>
          <cell r="J354">
            <v>12</v>
          </cell>
          <cell r="K354">
            <v>0</v>
          </cell>
          <cell r="L354">
            <v>0</v>
          </cell>
          <cell r="M354">
            <v>0</v>
          </cell>
          <cell r="O354">
            <v>2005</v>
          </cell>
          <cell r="P354" t="str">
            <v>In dienst nemen tijdelijke middendrukcabine</v>
          </cell>
          <cell r="Q354" t="str">
            <v xml:space="preserve"> </v>
          </cell>
          <cell r="U354">
            <v>0</v>
          </cell>
        </row>
        <row r="355">
          <cell r="B355">
            <v>826527</v>
          </cell>
          <cell r="C355" t="str">
            <v>Uit dienst nemen tijdelijke middendrukcabine</v>
          </cell>
          <cell r="D355" t="str">
            <v>st</v>
          </cell>
          <cell r="E355">
            <v>373.55</v>
          </cell>
          <cell r="F355">
            <v>452</v>
          </cell>
          <cell r="G355">
            <v>3</v>
          </cell>
          <cell r="I355">
            <v>373.26599999999996</v>
          </cell>
          <cell r="J355">
            <v>6</v>
          </cell>
          <cell r="K355">
            <v>0</v>
          </cell>
          <cell r="L355">
            <v>0</v>
          </cell>
          <cell r="M355">
            <v>0</v>
          </cell>
          <cell r="O355">
            <v>2005</v>
          </cell>
          <cell r="P355" t="str">
            <v>Uit dienst nemen tijdelijke middendrukcabine</v>
          </cell>
          <cell r="Q355" t="str">
            <v xml:space="preserve"> </v>
          </cell>
          <cell r="U355">
            <v>0</v>
          </cell>
        </row>
        <row r="357">
          <cell r="C357" t="str">
            <v>Commerciële acties (bij eerste aansluiting van het gebouw)</v>
          </cell>
          <cell r="P357" t="str">
            <v>Commerciële acties (bij eerste aansluiting van het gebouw)</v>
          </cell>
          <cell r="Q357" t="str">
            <v xml:space="preserve"> </v>
          </cell>
        </row>
        <row r="358">
          <cell r="B358">
            <v>826805</v>
          </cell>
          <cell r="C358" t="str">
            <v>Korting aardgasaansluiting, type G4/G6</v>
          </cell>
          <cell r="D358" t="str">
            <v>st</v>
          </cell>
          <cell r="E358">
            <v>-519.01</v>
          </cell>
          <cell r="F358">
            <v>-628</v>
          </cell>
          <cell r="G358">
            <v>3</v>
          </cell>
          <cell r="H358" t="str">
            <v>-(826101-826103)</v>
          </cell>
          <cell r="I358">
            <v>-519.01</v>
          </cell>
          <cell r="P358" t="str">
            <v>Korting aardgasaansluiting, type G4/G6</v>
          </cell>
          <cell r="Q358" t="str">
            <v xml:space="preserve"> </v>
          </cell>
          <cell r="U358">
            <v>0</v>
          </cell>
        </row>
        <row r="359">
          <cell r="B359">
            <v>826806</v>
          </cell>
          <cell r="C359" t="str">
            <v>Korting aardgasaansluiting, vanaf G16: VERVALT</v>
          </cell>
          <cell r="D359" t="str">
            <v>st</v>
          </cell>
          <cell r="P359" t="str">
            <v>Korting aardgasaansluiting, vanaf G16: VERVALT</v>
          </cell>
          <cell r="Q359" t="str">
            <v xml:space="preserve"> </v>
          </cell>
          <cell r="T359">
            <v>-919.83</v>
          </cell>
          <cell r="U359">
            <v>-643.06350975811836</v>
          </cell>
        </row>
        <row r="360">
          <cell r="B360">
            <v>826804</v>
          </cell>
          <cell r="C360" t="str">
            <v>Extra meter (appartement - bouwmaatschappij): geen korting</v>
          </cell>
          <cell r="D360" t="str">
            <v>st</v>
          </cell>
          <cell r="E360">
            <v>0</v>
          </cell>
          <cell r="F360">
            <v>0</v>
          </cell>
          <cell r="G360">
            <v>2</v>
          </cell>
          <cell r="H360">
            <v>0</v>
          </cell>
          <cell r="I360" t="e">
            <v>#N/A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O360" t="e">
            <v>#N/A</v>
          </cell>
          <cell r="P360" t="str">
            <v>Extra meter (appartement - bouwmaatschappij): geen korting</v>
          </cell>
          <cell r="Q360" t="str">
            <v xml:space="preserve"> </v>
          </cell>
          <cell r="U360">
            <v>0</v>
          </cell>
        </row>
        <row r="361">
          <cell r="Q361" t="str">
            <v xml:space="preserve"> </v>
          </cell>
          <cell r="U361">
            <v>0</v>
          </cell>
        </row>
        <row r="362">
          <cell r="B362">
            <v>826808</v>
          </cell>
          <cell r="C362" t="str">
            <v>Actie "Fluxysfond" aansluiten van bestaande woning (ombouw)</v>
          </cell>
          <cell r="D362" t="str">
            <v>st</v>
          </cell>
          <cell r="E362">
            <v>-82.65</v>
          </cell>
          <cell r="F362">
            <v>-100.01</v>
          </cell>
          <cell r="G362">
            <v>5</v>
          </cell>
          <cell r="I362">
            <v>-82.652892561983478</v>
          </cell>
          <cell r="N362">
            <v>-82.652892561983478</v>
          </cell>
          <cell r="O362">
            <v>2007</v>
          </cell>
          <cell r="P362" t="str">
            <v>Actie "Fluxysfond" aansluiten van bestaande woning (ombouw)</v>
          </cell>
          <cell r="Q362" t="str">
            <v xml:space="preserve"> </v>
          </cell>
          <cell r="U362">
            <v>0</v>
          </cell>
          <cell r="V362" t="str">
            <v>Fluxys premie</v>
          </cell>
        </row>
        <row r="363">
          <cell r="Q363" t="str">
            <v xml:space="preserve"> </v>
          </cell>
        </row>
        <row r="364">
          <cell r="C364" t="str">
            <v>Buitenafsluiters app/hh</v>
          </cell>
          <cell r="P364" t="str">
            <v>Buitenafsluiters app/hh</v>
          </cell>
          <cell r="Q364" t="str">
            <v xml:space="preserve"> </v>
          </cell>
        </row>
        <row r="365">
          <cell r="B365">
            <v>826320</v>
          </cell>
          <cell r="C365" t="str">
            <v>Buitenafsluiter - leiding diameter t.e.m. 40 mm</v>
          </cell>
          <cell r="D365" t="str">
            <v>st</v>
          </cell>
          <cell r="E365">
            <v>195.04</v>
          </cell>
          <cell r="F365">
            <v>236</v>
          </cell>
          <cell r="G365">
            <v>3</v>
          </cell>
          <cell r="I365">
            <v>195.25686015166511</v>
          </cell>
          <cell r="N365">
            <v>191.42829426633833</v>
          </cell>
          <cell r="O365">
            <v>2006</v>
          </cell>
          <cell r="P365" t="str">
            <v>Buitenafsluiter - leiding diameter t.e.m. 40 mm</v>
          </cell>
          <cell r="Q365" t="str">
            <v xml:space="preserve"> </v>
          </cell>
          <cell r="R365">
            <v>295.32</v>
          </cell>
          <cell r="S365">
            <v>108</v>
          </cell>
          <cell r="T365">
            <v>172.73</v>
          </cell>
          <cell r="U365">
            <v>191.42829426633833</v>
          </cell>
        </row>
        <row r="366">
          <cell r="B366">
            <v>826321</v>
          </cell>
          <cell r="C366" t="str">
            <v>Buitenafsluiter - leiding diameter 63 mm</v>
          </cell>
          <cell r="D366" t="str">
            <v>st</v>
          </cell>
          <cell r="E366">
            <v>269.42</v>
          </cell>
          <cell r="F366">
            <v>326</v>
          </cell>
          <cell r="G366">
            <v>3</v>
          </cell>
          <cell r="I366">
            <v>269.51485853490141</v>
          </cell>
          <cell r="N366">
            <v>264.23025346558961</v>
          </cell>
          <cell r="O366">
            <v>2006</v>
          </cell>
          <cell r="P366" t="str">
            <v>Buitenafsluiter - leiding diameter 63 mm</v>
          </cell>
          <cell r="Q366" t="str">
            <v xml:space="preserve"> </v>
          </cell>
          <cell r="R366">
            <v>348.43</v>
          </cell>
          <cell r="S366">
            <v>133.44</v>
          </cell>
          <cell r="T366">
            <v>257.85000000000002</v>
          </cell>
          <cell r="U366">
            <v>264.23025346558961</v>
          </cell>
        </row>
        <row r="367">
          <cell r="B367">
            <v>826322</v>
          </cell>
          <cell r="C367" t="str">
            <v>Buitenafsluiter - leiding diameter 110 mm</v>
          </cell>
          <cell r="D367" t="str">
            <v>st</v>
          </cell>
          <cell r="E367">
            <v>641.32000000000005</v>
          </cell>
          <cell r="F367">
            <v>776</v>
          </cell>
          <cell r="G367">
            <v>3</v>
          </cell>
          <cell r="I367">
            <v>641.06148172884411</v>
          </cell>
          <cell r="N367">
            <v>628.49164875376869</v>
          </cell>
          <cell r="O367">
            <v>2006</v>
          </cell>
          <cell r="P367" t="str">
            <v>Buitenafsluiter - leiding diameter 110 mm</v>
          </cell>
          <cell r="Q367" t="str">
            <v xml:space="preserve"> </v>
          </cell>
          <cell r="R367">
            <v>637</v>
          </cell>
          <cell r="S367">
            <v>631.30999999999995</v>
          </cell>
          <cell r="T367">
            <v>625.62</v>
          </cell>
          <cell r="U367">
            <v>628.49164875376869</v>
          </cell>
        </row>
        <row r="368">
          <cell r="B368">
            <v>826329</v>
          </cell>
          <cell r="C368" t="str">
            <v>Toeslag indien buitenafsluiter achteraf moet geplaatst worden</v>
          </cell>
          <cell r="D368" t="str">
            <v>st</v>
          </cell>
          <cell r="E368">
            <v>140.5</v>
          </cell>
          <cell r="F368">
            <v>170.01</v>
          </cell>
          <cell r="G368">
            <v>3</v>
          </cell>
          <cell r="H368">
            <v>826319</v>
          </cell>
          <cell r="I368">
            <v>140.5</v>
          </cell>
          <cell r="Y368" t="str">
            <v>Meterkast G16</v>
          </cell>
          <cell r="Z368">
            <v>407.44</v>
          </cell>
        </row>
        <row r="370">
          <cell r="C370" t="str">
            <v>Meterkast</v>
          </cell>
          <cell r="Y370" t="str">
            <v>Meterkast G25</v>
          </cell>
          <cell r="Z370">
            <v>493.39</v>
          </cell>
        </row>
        <row r="371">
          <cell r="B371">
            <v>826330</v>
          </cell>
          <cell r="C371" t="str">
            <v>Plaatsing en levering meterkast (tot en met meter G6)</v>
          </cell>
          <cell r="D371" t="str">
            <v>st</v>
          </cell>
          <cell r="E371">
            <v>138.02000000000001</v>
          </cell>
          <cell r="F371">
            <v>167</v>
          </cell>
          <cell r="G371">
            <v>3</v>
          </cell>
          <cell r="I371">
            <v>138.30000000000001</v>
          </cell>
          <cell r="L371">
            <v>208.58369098712447</v>
          </cell>
          <cell r="N371">
            <v>-104.7</v>
          </cell>
          <cell r="O371">
            <v>2007</v>
          </cell>
          <cell r="P371" t="str">
            <v>Plaatsing en levering meterkast (tot en met meter G6)</v>
          </cell>
          <cell r="Q371" t="str">
            <v xml:space="preserve"> </v>
          </cell>
          <cell r="U371">
            <v>344.93450428835547</v>
          </cell>
          <cell r="Y371" t="str">
            <v>Meterkast G40</v>
          </cell>
          <cell r="Z371">
            <v>1363.64</v>
          </cell>
        </row>
        <row r="372">
          <cell r="B372">
            <v>826331</v>
          </cell>
          <cell r="C372" t="str">
            <v>Meterkast G16</v>
          </cell>
          <cell r="D372" t="str">
            <v>st</v>
          </cell>
          <cell r="E372">
            <v>637.19000000000005</v>
          </cell>
          <cell r="F372">
            <v>771</v>
          </cell>
          <cell r="G372">
            <v>3</v>
          </cell>
          <cell r="I372">
            <v>637.00530000000003</v>
          </cell>
          <cell r="N372">
            <v>624.51499999999999</v>
          </cell>
          <cell r="O372">
            <v>2006</v>
          </cell>
          <cell r="P372" t="str">
            <v>Meterkast G16</v>
          </cell>
          <cell r="R372">
            <v>841.59</v>
          </cell>
          <cell r="T372">
            <v>407.44</v>
          </cell>
          <cell r="U372">
            <v>624.51499999999999</v>
          </cell>
          <cell r="V372" t="str">
            <v>gewoon gemiddelde</v>
          </cell>
        </row>
        <row r="373">
          <cell r="B373">
            <v>826332</v>
          </cell>
          <cell r="C373" t="str">
            <v>Meterkast G25</v>
          </cell>
          <cell r="D373" t="str">
            <v>st</v>
          </cell>
          <cell r="E373">
            <v>680.99</v>
          </cell>
          <cell r="F373">
            <v>824</v>
          </cell>
          <cell r="G373">
            <v>3</v>
          </cell>
          <cell r="I373">
            <v>680.83979999999997</v>
          </cell>
          <cell r="N373">
            <v>667.49</v>
          </cell>
          <cell r="O373">
            <v>2006</v>
          </cell>
          <cell r="P373" t="str">
            <v>Meterkast G25</v>
          </cell>
          <cell r="R373">
            <v>841.59</v>
          </cell>
          <cell r="T373">
            <v>493.39</v>
          </cell>
          <cell r="U373">
            <v>667.49</v>
          </cell>
          <cell r="V373" t="str">
            <v>gewoon gemiddelde</v>
          </cell>
        </row>
        <row r="374">
          <cell r="B374">
            <v>826333</v>
          </cell>
          <cell r="C374" t="str">
            <v>Meterkast G40</v>
          </cell>
          <cell r="D374" t="str">
            <v>st</v>
          </cell>
          <cell r="E374">
            <v>1123.97</v>
          </cell>
          <cell r="F374">
            <v>1360</v>
          </cell>
          <cell r="G374">
            <v>3</v>
          </cell>
          <cell r="I374">
            <v>1124.6673000000001</v>
          </cell>
          <cell r="N374">
            <v>1102.615</v>
          </cell>
          <cell r="O374">
            <v>2006</v>
          </cell>
          <cell r="P374" t="str">
            <v>Meterkast G40</v>
          </cell>
          <cell r="R374">
            <v>841.59</v>
          </cell>
          <cell r="T374">
            <v>1363.64</v>
          </cell>
          <cell r="U374">
            <v>1102.615</v>
          </cell>
          <cell r="V374" t="str">
            <v>gewoon gemiddelde</v>
          </cell>
        </row>
        <row r="375">
          <cell r="Y375" t="str">
            <v>Meterkast G65</v>
          </cell>
          <cell r="Z375">
            <v>1363.64</v>
          </cell>
        </row>
        <row r="376">
          <cell r="C376" t="str">
            <v>Supplementaire leveringen</v>
          </cell>
          <cell r="P376" t="str">
            <v>Supplementaire leveringen</v>
          </cell>
        </row>
        <row r="377">
          <cell r="B377">
            <v>826303</v>
          </cell>
          <cell r="C377" t="str">
            <v>Graafwerken excl. wachtbuis (per m)</v>
          </cell>
          <cell r="D377" t="str">
            <v>m</v>
          </cell>
          <cell r="E377">
            <v>61.98</v>
          </cell>
          <cell r="F377">
            <v>75</v>
          </cell>
          <cell r="G377">
            <v>2</v>
          </cell>
          <cell r="H377">
            <v>815303</v>
          </cell>
          <cell r="I377">
            <v>61.98</v>
          </cell>
          <cell r="P377" t="str">
            <v>Graafwerken excl. wachtbuis (per m)</v>
          </cell>
          <cell r="Q377" t="str">
            <v xml:space="preserve"> </v>
          </cell>
          <cell r="U377">
            <v>0</v>
          </cell>
        </row>
        <row r="378">
          <cell r="B378">
            <v>826308</v>
          </cell>
          <cell r="C378" t="str">
            <v>Basisforfait onderboring</v>
          </cell>
          <cell r="D378" t="str">
            <v>m</v>
          </cell>
          <cell r="E378">
            <v>198.35</v>
          </cell>
          <cell r="F378">
            <v>240</v>
          </cell>
          <cell r="G378">
            <v>2</v>
          </cell>
          <cell r="H378">
            <v>815308</v>
          </cell>
          <cell r="I378">
            <v>198.35</v>
          </cell>
          <cell r="P378" t="str">
            <v>Basisforfait onderboring</v>
          </cell>
          <cell r="Q378" t="str">
            <v xml:space="preserve"> </v>
          </cell>
          <cell r="U378">
            <v>0</v>
          </cell>
        </row>
        <row r="379">
          <cell r="B379">
            <v>826309</v>
          </cell>
          <cell r="C379" t="str">
            <v>Onderboring, component volgens lengte (per m)</v>
          </cell>
          <cell r="D379" t="str">
            <v>m</v>
          </cell>
          <cell r="E379">
            <v>44.63</v>
          </cell>
          <cell r="F379">
            <v>54</v>
          </cell>
          <cell r="G379">
            <v>2</v>
          </cell>
          <cell r="H379">
            <v>815309</v>
          </cell>
          <cell r="I379">
            <v>44.63</v>
          </cell>
          <cell r="P379" t="str">
            <v>Onderboring, component volgens lengte (per m)</v>
          </cell>
          <cell r="Q379" t="str">
            <v xml:space="preserve"> </v>
          </cell>
          <cell r="U379">
            <v>0</v>
          </cell>
        </row>
        <row r="380">
          <cell r="B380">
            <v>826319</v>
          </cell>
          <cell r="C380" t="str">
            <v>Graven buitenput excl. wachtbuis</v>
          </cell>
          <cell r="D380" t="str">
            <v>st</v>
          </cell>
          <cell r="E380">
            <v>140.5</v>
          </cell>
          <cell r="F380">
            <v>170.01</v>
          </cell>
          <cell r="G380">
            <v>2</v>
          </cell>
          <cell r="H380">
            <v>815319</v>
          </cell>
          <cell r="I380">
            <v>136.86000000000001</v>
          </cell>
          <cell r="P380" t="str">
            <v>Graven buitenput excl. wachtbuis</v>
          </cell>
          <cell r="Q380" t="str">
            <v xml:space="preserve"> </v>
          </cell>
          <cell r="U380">
            <v>0</v>
          </cell>
        </row>
        <row r="381">
          <cell r="B381">
            <v>826310</v>
          </cell>
          <cell r="C381" t="str">
            <v>Levering gladde wachtbuis (per m)</v>
          </cell>
          <cell r="D381" t="str">
            <v>m</v>
          </cell>
          <cell r="E381">
            <v>6.45</v>
          </cell>
          <cell r="F381">
            <v>7.8</v>
          </cell>
          <cell r="G381">
            <v>2</v>
          </cell>
          <cell r="H381">
            <v>815310</v>
          </cell>
          <cell r="I381">
            <v>6.45</v>
          </cell>
          <cell r="P381" t="str">
            <v>Levering gladde wachtbuis (per m)</v>
          </cell>
          <cell r="Q381" t="str">
            <v xml:space="preserve"> </v>
          </cell>
          <cell r="R381">
            <v>10</v>
          </cell>
          <cell r="S381">
            <v>6.95</v>
          </cell>
          <cell r="T381">
            <v>5.7</v>
          </cell>
          <cell r="U381">
            <v>6.6976847483372079</v>
          </cell>
        </row>
        <row r="382">
          <cell r="B382">
            <v>826311</v>
          </cell>
          <cell r="C382" t="str">
            <v>Graafwerken met inbegrip levering wachtbuis (per m)</v>
          </cell>
          <cell r="D382" t="str">
            <v>m</v>
          </cell>
          <cell r="E382">
            <v>68.430000000000007</v>
          </cell>
          <cell r="F382">
            <v>82.8</v>
          </cell>
          <cell r="G382">
            <v>3</v>
          </cell>
          <cell r="H382">
            <v>815311</v>
          </cell>
          <cell r="I382">
            <v>68.429999999999993</v>
          </cell>
          <cell r="P382" t="str">
            <v>Graafwerken met inbegrip levering wachtbuis (per m)</v>
          </cell>
          <cell r="Q382" t="str">
            <v xml:space="preserve"> </v>
          </cell>
        </row>
        <row r="383">
          <cell r="P383">
            <v>0</v>
          </cell>
          <cell r="Q383" t="str">
            <v xml:space="preserve"> </v>
          </cell>
        </row>
        <row r="384">
          <cell r="C384" t="str">
            <v>Netuitbreiding aardgas</v>
          </cell>
          <cell r="P384" t="str">
            <v>Netuitbreiding aardgas</v>
          </cell>
          <cell r="Q384" t="str">
            <v xml:space="preserve"> </v>
          </cell>
        </row>
        <row r="385">
          <cell r="B385">
            <v>826358</v>
          </cell>
          <cell r="C385" t="str">
            <v>Voorlopige overkantse aansluiting: basisforfait onderboring - onderboring straat en gedeelte openbaar domein</v>
          </cell>
          <cell r="D385" t="str">
            <v>st</v>
          </cell>
          <cell r="E385">
            <v>198.35</v>
          </cell>
          <cell r="F385">
            <v>240</v>
          </cell>
          <cell r="G385">
            <v>2</v>
          </cell>
          <cell r="H385">
            <v>815308</v>
          </cell>
          <cell r="I385">
            <v>198.35</v>
          </cell>
          <cell r="M385">
            <v>43.32</v>
          </cell>
          <cell r="O385">
            <v>2004</v>
          </cell>
          <cell r="P385" t="str">
            <v>Voorlopige overkantse aansluiting: basisforfait onderboring - onderboring straat en gedeelte openbaar domein</v>
          </cell>
          <cell r="Q385" t="str">
            <v xml:space="preserve"> </v>
          </cell>
          <cell r="U385">
            <v>0</v>
          </cell>
        </row>
        <row r="386">
          <cell r="B386">
            <v>826359</v>
          </cell>
          <cell r="C386" t="str">
            <v>Voorlopige overkantse aansluiting: component volgens lengte (per m)</v>
          </cell>
          <cell r="D386" t="str">
            <v>m</v>
          </cell>
          <cell r="E386">
            <v>44.63</v>
          </cell>
          <cell r="F386">
            <v>54</v>
          </cell>
          <cell r="G386">
            <v>2</v>
          </cell>
          <cell r="H386">
            <v>815309</v>
          </cell>
          <cell r="I386">
            <v>44.63</v>
          </cell>
          <cell r="J386" t="e">
            <v>#N/A</v>
          </cell>
          <cell r="K386" t="e">
            <v>#N/A</v>
          </cell>
          <cell r="L386" t="e">
            <v>#N/A</v>
          </cell>
          <cell r="M386" t="e">
            <v>#N/A</v>
          </cell>
          <cell r="O386" t="e">
            <v>#N/A</v>
          </cell>
          <cell r="P386" t="str">
            <v>Voorlopige overkantse aansluiting: component volgens lengte (per m)</v>
          </cell>
          <cell r="Q386" t="str">
            <v xml:space="preserve"> </v>
          </cell>
          <cell r="U386">
            <v>0</v>
          </cell>
        </row>
        <row r="388">
          <cell r="C388" t="str">
            <v>Studiekosten aardgas</v>
          </cell>
        </row>
        <row r="389">
          <cell r="C389" t="str">
            <v>Detailstudie, in geval van een aanvraag voor complexe aansluiting (bovenop aansluitkost, verplicht)</v>
          </cell>
        </row>
        <row r="390">
          <cell r="B390">
            <v>826410</v>
          </cell>
          <cell r="C390" t="str">
            <v>Detailstudie G4 t.e.m. G25: geen studie</v>
          </cell>
          <cell r="E390">
            <v>0</v>
          </cell>
          <cell r="F390">
            <v>0</v>
          </cell>
          <cell r="G390">
            <v>2</v>
          </cell>
          <cell r="I390">
            <v>0</v>
          </cell>
        </row>
        <row r="391">
          <cell r="B391">
            <v>826411</v>
          </cell>
          <cell r="C391" t="str">
            <v>Detailstudie G40 t.e.m. G160</v>
          </cell>
          <cell r="E391">
            <v>250</v>
          </cell>
          <cell r="F391">
            <v>302.5</v>
          </cell>
          <cell r="G391">
            <v>4</v>
          </cell>
          <cell r="I391">
            <v>250</v>
          </cell>
          <cell r="M391">
            <v>250</v>
          </cell>
          <cell r="O391">
            <v>2007</v>
          </cell>
        </row>
        <row r="392">
          <cell r="B392">
            <v>826412</v>
          </cell>
          <cell r="C392" t="str">
            <v>Detailstudie G250</v>
          </cell>
          <cell r="E392">
            <v>750</v>
          </cell>
          <cell r="F392">
            <v>907.5</v>
          </cell>
          <cell r="G392">
            <v>4</v>
          </cell>
          <cell r="I392">
            <v>750</v>
          </cell>
          <cell r="M392">
            <v>750</v>
          </cell>
          <cell r="O392">
            <v>2007</v>
          </cell>
        </row>
        <row r="393">
          <cell r="B393">
            <v>826413</v>
          </cell>
          <cell r="C393" t="str">
            <v>Detailstudie vanaf G400</v>
          </cell>
          <cell r="E393">
            <v>1250.4100000000001</v>
          </cell>
          <cell r="F393">
            <v>1513</v>
          </cell>
          <cell r="G393">
            <v>4</v>
          </cell>
          <cell r="I393">
            <v>1250</v>
          </cell>
          <cell r="M393">
            <v>1250</v>
          </cell>
          <cell r="O393">
            <v>2007</v>
          </cell>
        </row>
        <row r="395">
          <cell r="B395">
            <v>826420</v>
          </cell>
          <cell r="C395" t="str">
            <v>Oriënterende studie t.e.m. G250</v>
          </cell>
          <cell r="E395">
            <v>0</v>
          </cell>
          <cell r="F395">
            <v>0</v>
          </cell>
          <cell r="G395">
            <v>4</v>
          </cell>
          <cell r="I395">
            <v>0</v>
          </cell>
          <cell r="M395">
            <v>0</v>
          </cell>
          <cell r="O395">
            <v>2007</v>
          </cell>
          <cell r="P395" t="str">
            <v>Oriënterende studie t.e.m. G250</v>
          </cell>
          <cell r="Q395" t="str">
            <v xml:space="preserve"> </v>
          </cell>
        </row>
        <row r="396">
          <cell r="B396">
            <v>826421</v>
          </cell>
          <cell r="C396" t="str">
            <v>Oriënterende studie &gt;G250</v>
          </cell>
          <cell r="E396">
            <v>250</v>
          </cell>
          <cell r="F396">
            <v>302.5</v>
          </cell>
          <cell r="G396">
            <v>4</v>
          </cell>
          <cell r="I396">
            <v>250</v>
          </cell>
          <cell r="M396">
            <v>250</v>
          </cell>
          <cell r="O396">
            <v>2007</v>
          </cell>
        </row>
        <row r="398">
          <cell r="C398" t="str">
            <v>Aanpassingen</v>
          </cell>
          <cell r="P398" t="str">
            <v>Aanpassingen</v>
          </cell>
          <cell r="Q398" t="str">
            <v xml:space="preserve"> </v>
          </cell>
        </row>
        <row r="399">
          <cell r="B399">
            <v>826235</v>
          </cell>
          <cell r="C399" t="str">
            <v>Leveren kast van telpulsen bij aardgasmeter met impulsuitgang op vraag klant</v>
          </cell>
          <cell r="D399" t="str">
            <v>st</v>
          </cell>
          <cell r="E399">
            <v>361.98</v>
          </cell>
          <cell r="F399">
            <v>438</v>
          </cell>
          <cell r="G399">
            <v>3</v>
          </cell>
          <cell r="I399">
            <v>362.10457841131392</v>
          </cell>
          <cell r="N399">
            <v>355.00448863854308</v>
          </cell>
          <cell r="O399">
            <v>2006</v>
          </cell>
          <cell r="P399" t="str">
            <v>Leveren kast van telpulsen bij aardgasmeter met impulsuitgang op vraag klant</v>
          </cell>
          <cell r="Q399" t="str">
            <v xml:space="preserve"> </v>
          </cell>
          <cell r="R399">
            <v>619.34</v>
          </cell>
          <cell r="S399">
            <v>535.44000000000005</v>
          </cell>
          <cell r="T399">
            <v>252.89</v>
          </cell>
          <cell r="U399">
            <v>355.00448863854308</v>
          </cell>
        </row>
        <row r="400">
          <cell r="B400">
            <v>826266</v>
          </cell>
          <cell r="C400" t="str">
            <v>Vervangen meter zonder impulsuitgang door meter met impulsuitgang, zie prijs afzonderlijke teller (industrie)</v>
          </cell>
          <cell r="D400" t="str">
            <v>st</v>
          </cell>
          <cell r="E400" t="str">
            <v>zie hoger</v>
          </cell>
          <cell r="G400">
            <v>3</v>
          </cell>
          <cell r="P400" t="str">
            <v>Vervangen meter zonder impulsuitgang door meter met impulsuitgang, zie prijs afzonderlijke teller (industrie)</v>
          </cell>
          <cell r="Q400" t="str">
            <v xml:space="preserve"> </v>
          </cell>
          <cell r="U400">
            <v>0</v>
          </cell>
        </row>
        <row r="402">
          <cell r="C402" t="str">
            <v>Verzwaring aansluitleiding</v>
          </cell>
        </row>
        <row r="403">
          <cell r="B403">
            <v>826236</v>
          </cell>
          <cell r="C403" t="str">
            <v>Wegname bij verzwaring aansluitleiding: zie 'wegname'</v>
          </cell>
          <cell r="D403" t="str">
            <v>st</v>
          </cell>
          <cell r="E403" t="str">
            <v>zie wegname</v>
          </cell>
          <cell r="G403">
            <v>3</v>
          </cell>
          <cell r="H403" t="str">
            <v>826232-verplaatsing</v>
          </cell>
          <cell r="I403" t="e">
            <v>#REF!</v>
          </cell>
          <cell r="O403">
            <v>2002</v>
          </cell>
          <cell r="P403" t="str">
            <v>Wegname bij verzwaring aansluitleiding: zie 'wegname'</v>
          </cell>
          <cell r="Q403" t="str">
            <v xml:space="preserve"> </v>
          </cell>
          <cell r="U403">
            <v>0</v>
          </cell>
        </row>
        <row r="404">
          <cell r="B404">
            <v>826202</v>
          </cell>
          <cell r="C404" t="str">
            <v>Verzwaring aansluitleiding: herplaatsing nieuwe leiding, zie nieuwe aansluiting</v>
          </cell>
          <cell r="E404" t="str">
            <v>zie nieuwe aansluiting</v>
          </cell>
          <cell r="G404">
            <v>3</v>
          </cell>
          <cell r="P404" t="str">
            <v>Verzwaring aansluitleiding: herplaatsing nieuwe leiding, zie nieuwe aansluiting</v>
          </cell>
          <cell r="Q404" t="str">
            <v xml:space="preserve"> </v>
          </cell>
          <cell r="U404">
            <v>0</v>
          </cell>
        </row>
        <row r="405">
          <cell r="B405">
            <v>826203</v>
          </cell>
          <cell r="C405" t="str">
            <v>Verzwaring of verlaging op zelfde aansluitleiding (G4-&gt;G6, G6-&gt;G4)</v>
          </cell>
          <cell r="D405" t="str">
            <v>st</v>
          </cell>
          <cell r="E405">
            <v>82.64</v>
          </cell>
          <cell r="F405">
            <v>99.99</v>
          </cell>
          <cell r="G405">
            <v>3</v>
          </cell>
          <cell r="I405">
            <v>82.948000000000008</v>
          </cell>
          <cell r="J405">
            <v>1.3333333333333335</v>
          </cell>
          <cell r="O405">
            <v>2007</v>
          </cell>
          <cell r="Q405" t="str">
            <v xml:space="preserve"> </v>
          </cell>
          <cell r="U405">
            <v>0</v>
          </cell>
        </row>
        <row r="406">
          <cell r="B406">
            <v>826204</v>
          </cell>
          <cell r="C406" t="str">
            <v>Verzwaring of verlaging op zelfde aansluitleiding (G16-&gt;G25, G25-&gt;G16)</v>
          </cell>
          <cell r="D406" t="str">
            <v>st</v>
          </cell>
          <cell r="E406">
            <v>231.4</v>
          </cell>
          <cell r="F406">
            <v>279.99</v>
          </cell>
          <cell r="G406">
            <v>3</v>
          </cell>
          <cell r="H406" t="str">
            <v>826142-826143</v>
          </cell>
          <cell r="I406">
            <v>231.40000000000009</v>
          </cell>
          <cell r="J406">
            <v>1.3333333333333335</v>
          </cell>
          <cell r="O406">
            <v>2007</v>
          </cell>
          <cell r="Q406" t="str">
            <v xml:space="preserve"> </v>
          </cell>
          <cell r="U406">
            <v>0</v>
          </cell>
        </row>
        <row r="407">
          <cell r="B407">
            <v>826205</v>
          </cell>
          <cell r="C407" t="str">
            <v>Wegname bij  verplaatsing aansluitleiding, zie 'wegname'</v>
          </cell>
          <cell r="D407" t="str">
            <v>st</v>
          </cell>
          <cell r="E407" t="str">
            <v>zie wegname</v>
          </cell>
          <cell r="G407">
            <v>3</v>
          </cell>
          <cell r="H407">
            <v>826234</v>
          </cell>
          <cell r="P407" t="str">
            <v>Wegname bij  verplaatsing aansluitleiding, zie 'wegname'</v>
          </cell>
          <cell r="Q407" t="str">
            <v xml:space="preserve"> </v>
          </cell>
          <cell r="U407">
            <v>0</v>
          </cell>
        </row>
        <row r="408">
          <cell r="B408">
            <v>826210</v>
          </cell>
          <cell r="C408" t="str">
            <v>Verplaatsing aansluitleiding, gedeelte herplaatsing nieuwe leiding, zie nieuwe aansluiting</v>
          </cell>
          <cell r="D408" t="str">
            <v>st</v>
          </cell>
          <cell r="E408" t="str">
            <v>N.A.</v>
          </cell>
          <cell r="G408">
            <v>3</v>
          </cell>
          <cell r="H408" t="str">
            <v>NA</v>
          </cell>
          <cell r="P408" t="str">
            <v>Verplaatsing aansluitleiding, gedeelte herplaatsing nieuwe leiding, zie nieuwe aansluiting</v>
          </cell>
          <cell r="Q408" t="str">
            <v xml:space="preserve"> </v>
          </cell>
          <cell r="U408">
            <v>0</v>
          </cell>
        </row>
        <row r="409">
          <cell r="B409">
            <v>826222</v>
          </cell>
          <cell r="C409" t="str">
            <v>Verplaatsing teller op zelfde aansluitleiding, excl. materialen (zie suppl.)</v>
          </cell>
          <cell r="D409" t="str">
            <v>st</v>
          </cell>
          <cell r="E409">
            <v>82.64</v>
          </cell>
          <cell r="F409">
            <v>99.99</v>
          </cell>
          <cell r="G409">
            <v>3</v>
          </cell>
          <cell r="I409">
            <v>82.945926299999996</v>
          </cell>
          <cell r="J409">
            <v>1.3332999999999999</v>
          </cell>
          <cell r="O409">
            <v>2007</v>
          </cell>
          <cell r="P409" t="str">
            <v>Verplaatsing teller op zelfde aansluitleiding, excl. materialen (zie suppl.)</v>
          </cell>
          <cell r="Q409" t="str">
            <v xml:space="preserve"> </v>
          </cell>
          <cell r="U409">
            <v>0</v>
          </cell>
        </row>
        <row r="410">
          <cell r="B410">
            <v>826224</v>
          </cell>
          <cell r="C410" t="str">
            <v>Verplaatsen meterkast aardgas, excl. materialen (zie suppl.)</v>
          </cell>
          <cell r="D410" t="str">
            <v>st</v>
          </cell>
          <cell r="E410">
            <v>82.64</v>
          </cell>
          <cell r="F410">
            <v>99.99</v>
          </cell>
          <cell r="G410">
            <v>3</v>
          </cell>
          <cell r="H410">
            <v>826222</v>
          </cell>
          <cell r="I410">
            <v>82.64</v>
          </cell>
          <cell r="J410" t="e">
            <v>#N/A</v>
          </cell>
          <cell r="K410" t="e">
            <v>#N/A</v>
          </cell>
          <cell r="L410" t="e">
            <v>#N/A</v>
          </cell>
          <cell r="M410" t="e">
            <v>#N/A</v>
          </cell>
          <cell r="O410" t="e">
            <v>#N/A</v>
          </cell>
          <cell r="P410" t="str">
            <v>Verplaatsen meterkast aardgas, excl. materialen (zie suppl.)</v>
          </cell>
          <cell r="Q410" t="str">
            <v xml:space="preserve"> </v>
          </cell>
          <cell r="U410">
            <v>0</v>
          </cell>
        </row>
        <row r="411">
          <cell r="B411">
            <v>826239</v>
          </cell>
          <cell r="C411" t="str">
            <v>Heraansluiting aardgas ter gelegenheid van sanering mits verbruiker binnen 2 jaar</v>
          </cell>
          <cell r="D411" t="str">
            <v>st</v>
          </cell>
          <cell r="E411">
            <v>0</v>
          </cell>
          <cell r="F411">
            <v>0</v>
          </cell>
          <cell r="G411">
            <v>3</v>
          </cell>
          <cell r="H411">
            <v>826233</v>
          </cell>
          <cell r="I411">
            <v>0</v>
          </cell>
          <cell r="J411" t="e">
            <v>#N/A</v>
          </cell>
          <cell r="K411" t="e">
            <v>#N/A</v>
          </cell>
          <cell r="L411" t="e">
            <v>#N/A</v>
          </cell>
          <cell r="M411" t="e">
            <v>#N/A</v>
          </cell>
          <cell r="O411" t="e">
            <v>#N/A</v>
          </cell>
          <cell r="P411" t="str">
            <v>Heraansluiting aardgas ter gelegenheid van sanering mits verbruiker binnen 2 jaar</v>
          </cell>
          <cell r="Q411" t="str">
            <v xml:space="preserve"> </v>
          </cell>
          <cell r="U411">
            <v>0</v>
          </cell>
        </row>
        <row r="413">
          <cell r="C413" t="str">
            <v>Wegname</v>
          </cell>
        </row>
        <row r="414">
          <cell r="B414">
            <v>826231</v>
          </cell>
          <cell r="C414" t="str">
            <v>Wegname van bijkomende meter(s) op verzoek van de klant</v>
          </cell>
          <cell r="D414" t="str">
            <v>st</v>
          </cell>
          <cell r="E414">
            <v>82.64</v>
          </cell>
          <cell r="F414">
            <v>99.99</v>
          </cell>
          <cell r="G414">
            <v>3</v>
          </cell>
          <cell r="I414">
            <v>82.948000000000008</v>
          </cell>
          <cell r="J414">
            <v>1.3333333333333335</v>
          </cell>
          <cell r="O414">
            <v>2006</v>
          </cell>
          <cell r="P414" t="str">
            <v>Wegname van bijkomende meter(s) op verzoek van de klant</v>
          </cell>
          <cell r="Q414" t="str">
            <v xml:space="preserve"> </v>
          </cell>
          <cell r="R414">
            <v>170</v>
          </cell>
          <cell r="S414">
            <v>68.13</v>
          </cell>
          <cell r="T414">
            <v>55.95</v>
          </cell>
          <cell r="U414">
            <v>80.375390535699211</v>
          </cell>
        </row>
        <row r="415">
          <cell r="B415">
            <v>826233</v>
          </cell>
          <cell r="C415" t="str">
            <v>Wegname aansluiting op intitiatief verdeler</v>
          </cell>
          <cell r="D415" t="str">
            <v>st</v>
          </cell>
          <cell r="E415">
            <v>0</v>
          </cell>
          <cell r="F415">
            <v>0</v>
          </cell>
          <cell r="G415">
            <v>3</v>
          </cell>
          <cell r="I415">
            <v>0</v>
          </cell>
          <cell r="O415">
            <v>2006</v>
          </cell>
          <cell r="P415" t="str">
            <v>Wegname aansluiting op intitiatief verdeler</v>
          </cell>
          <cell r="Q415" t="str">
            <v xml:space="preserve"> </v>
          </cell>
        </row>
        <row r="416">
          <cell r="B416">
            <v>826234</v>
          </cell>
          <cell r="C416" t="str">
            <v>Wegname van de aansluiting &amp; (laatste) meter op verzoek van de klant vanaf G16</v>
          </cell>
          <cell r="D416" t="str">
            <v>st</v>
          </cell>
          <cell r="E416">
            <v>431.4</v>
          </cell>
          <cell r="F416">
            <v>521.99</v>
          </cell>
          <cell r="G416">
            <v>3</v>
          </cell>
          <cell r="I416">
            <v>431.5030878460795</v>
          </cell>
          <cell r="N416">
            <v>423.04224298635245</v>
          </cell>
          <cell r="O416">
            <v>2006</v>
          </cell>
          <cell r="P416" t="str">
            <v>Wegname van de aansluiting &amp; (laatste) meter op verzoek van de klant vanaf G16</v>
          </cell>
          <cell r="Q416" t="str">
            <v xml:space="preserve"> </v>
          </cell>
          <cell r="R416">
            <v>482</v>
          </cell>
          <cell r="S416">
            <v>350</v>
          </cell>
          <cell r="T416">
            <v>416</v>
          </cell>
          <cell r="U416">
            <v>423.04224298635245</v>
          </cell>
        </row>
        <row r="417">
          <cell r="B417">
            <v>826232</v>
          </cell>
          <cell r="C417" t="str">
            <v>Wegname van de aansluiting &amp; (laatste) meter op verzoek van de klant G4/G6</v>
          </cell>
          <cell r="D417" t="str">
            <v>st</v>
          </cell>
          <cell r="E417">
            <v>173.55</v>
          </cell>
          <cell r="F417">
            <v>210</v>
          </cell>
          <cell r="G417">
            <v>3</v>
          </cell>
          <cell r="I417">
            <v>173.23680000000002</v>
          </cell>
          <cell r="N417">
            <v>169.84</v>
          </cell>
          <cell r="O417">
            <v>2006</v>
          </cell>
          <cell r="P417" t="str">
            <v>Wegname van de aansluiting &amp; (laatste) meter op verzoek van de klant G4/G6</v>
          </cell>
          <cell r="Q417" t="str">
            <v xml:space="preserve"> </v>
          </cell>
          <cell r="R417">
            <v>482</v>
          </cell>
          <cell r="S417">
            <v>350</v>
          </cell>
          <cell r="T417">
            <v>416</v>
          </cell>
          <cell r="U417">
            <v>423.04224298635245</v>
          </cell>
        </row>
        <row r="419">
          <cell r="C419" t="str">
            <v>Bijkomende leidingen - huishoudelijk G4/G6 (boven 15m totaal of 2m binnen)</v>
          </cell>
          <cell r="P419" t="str">
            <v>Bijkomende leidingen - huishoudelijk G4/G6 (boven 15m totaal of 2m binnen)</v>
          </cell>
          <cell r="Q419" t="str">
            <v xml:space="preserve"> </v>
          </cell>
        </row>
        <row r="420">
          <cell r="B420">
            <v>826350</v>
          </cell>
          <cell r="C420" t="str">
            <v>Aardgasleiding staal (&lt;2") binnen, bijkomend gedeelte &gt;2m</v>
          </cell>
          <cell r="D420" t="str">
            <v>m</v>
          </cell>
          <cell r="E420">
            <v>23.72</v>
          </cell>
          <cell r="F420">
            <v>28.7</v>
          </cell>
          <cell r="G420">
            <v>3</v>
          </cell>
          <cell r="H420">
            <v>827350</v>
          </cell>
          <cell r="I420">
            <v>23.72</v>
          </cell>
          <cell r="J420">
            <v>0</v>
          </cell>
          <cell r="K420">
            <v>0</v>
          </cell>
          <cell r="L420">
            <v>0</v>
          </cell>
          <cell r="M420">
            <v>20.48</v>
          </cell>
          <cell r="O420">
            <v>2002</v>
          </cell>
          <cell r="P420" t="str">
            <v>Aardgasleiding staal (&lt;2") binnen, bijkomend gedeelte &gt;2m</v>
          </cell>
          <cell r="Q420" t="str">
            <v xml:space="preserve"> </v>
          </cell>
          <cell r="U420">
            <v>0</v>
          </cell>
        </row>
        <row r="421">
          <cell r="B421">
            <v>826314</v>
          </cell>
          <cell r="C421" t="str">
            <v>Basisforfait toeslag binnenleiding &gt;2m</v>
          </cell>
          <cell r="D421" t="str">
            <v>st</v>
          </cell>
          <cell r="E421">
            <v>150.41</v>
          </cell>
          <cell r="F421">
            <v>182</v>
          </cell>
          <cell r="G421">
            <v>3</v>
          </cell>
          <cell r="I421">
            <v>150</v>
          </cell>
          <cell r="N421">
            <v>150</v>
          </cell>
          <cell r="O421">
            <v>2007</v>
          </cell>
          <cell r="P421" t="str">
            <v>Basisforfait toeslag binnenleiding &gt;2m</v>
          </cell>
        </row>
        <row r="422">
          <cell r="B422">
            <v>826344</v>
          </cell>
          <cell r="C422" t="str">
            <v>Aardgasleiding PE (t.e.m. 63mm) buiten, bijkomend gedeelte privédomein buiten</v>
          </cell>
          <cell r="D422" t="str">
            <v>m</v>
          </cell>
          <cell r="E422">
            <v>6.98</v>
          </cell>
          <cell r="F422">
            <v>8.4499999999999993</v>
          </cell>
          <cell r="G422">
            <v>3</v>
          </cell>
          <cell r="H422">
            <v>827344</v>
          </cell>
          <cell r="I422">
            <v>6.98</v>
          </cell>
          <cell r="J422" t="e">
            <v>#N/A</v>
          </cell>
          <cell r="K422" t="e">
            <v>#N/A</v>
          </cell>
          <cell r="L422" t="e">
            <v>#N/A</v>
          </cell>
          <cell r="M422" t="e">
            <v>#N/A</v>
          </cell>
          <cell r="O422" t="e">
            <v>#N/A</v>
          </cell>
          <cell r="P422" t="str">
            <v>Aardgasleiding PE (t.e.m. 63mm) buiten, bijkomend gedeelte privédomein buiten</v>
          </cell>
          <cell r="Q422" t="str">
            <v xml:space="preserve"> </v>
          </cell>
          <cell r="U422">
            <v>0</v>
          </cell>
        </row>
        <row r="423">
          <cell r="P423">
            <v>0</v>
          </cell>
          <cell r="Q423" t="str">
            <v xml:space="preserve"> </v>
          </cell>
        </row>
        <row r="424">
          <cell r="C424" t="str">
            <v>Bijkomende leidingen - professioneel &amp; industrieel (boven 15m totaal of 2m binnen)</v>
          </cell>
          <cell r="P424" t="str">
            <v>Bijkomende leidingen - professioneel &amp; industrieel (boven 15m totaal of 2m binnen)</v>
          </cell>
          <cell r="Q424" t="str">
            <v xml:space="preserve"> </v>
          </cell>
        </row>
        <row r="425">
          <cell r="B425">
            <v>827344</v>
          </cell>
          <cell r="C425" t="str">
            <v>Bijkomende leiding privédomein buiten - PE t.e.m. 63 - prof/ind</v>
          </cell>
          <cell r="D425" t="str">
            <v>m</v>
          </cell>
          <cell r="E425">
            <v>6.98</v>
          </cell>
          <cell r="F425">
            <v>8.4499999999999993</v>
          </cell>
          <cell r="G425">
            <v>3</v>
          </cell>
          <cell r="I425">
            <v>6.9872040000000011</v>
          </cell>
          <cell r="K425">
            <v>2.4700000000000002</v>
          </cell>
          <cell r="L425">
            <v>3.41</v>
          </cell>
          <cell r="O425">
            <v>2006</v>
          </cell>
          <cell r="P425" t="str">
            <v>Bijkomende leiding privédomein buiten - PE t.e.m. 63 - prof/ind</v>
          </cell>
          <cell r="Q425" t="str">
            <v xml:space="preserve"> </v>
          </cell>
          <cell r="R425">
            <v>16.829999999999998</v>
          </cell>
          <cell r="S425">
            <v>17.28</v>
          </cell>
          <cell r="T425">
            <v>9.34</v>
          </cell>
          <cell r="U425">
            <v>14.483333333333334</v>
          </cell>
          <cell r="V425" t="str">
            <v>gewoon gemiddelde</v>
          </cell>
        </row>
        <row r="426">
          <cell r="B426">
            <v>827345</v>
          </cell>
          <cell r="C426" t="str">
            <v>Bijkomende leiding privédomein buiten - PE 110 - prof/ind</v>
          </cell>
          <cell r="D426" t="str">
            <v>m</v>
          </cell>
          <cell r="E426">
            <v>24.38</v>
          </cell>
          <cell r="F426">
            <v>29.5</v>
          </cell>
          <cell r="G426">
            <v>3</v>
          </cell>
          <cell r="I426">
            <v>24.374599999999997</v>
          </cell>
          <cell r="N426">
            <v>23.896666666666665</v>
          </cell>
          <cell r="O426">
            <v>2006</v>
          </cell>
          <cell r="P426" t="str">
            <v>Bijkomende leiding privédomein buiten - PE 110 - prof/ind</v>
          </cell>
          <cell r="Q426" t="str">
            <v xml:space="preserve"> </v>
          </cell>
          <cell r="R426">
            <v>24.98</v>
          </cell>
          <cell r="S426">
            <v>36.71</v>
          </cell>
          <cell r="T426">
            <v>10</v>
          </cell>
          <cell r="U426">
            <v>23.896666666666665</v>
          </cell>
          <cell r="V426" t="str">
            <v>gewoon gemiddelde</v>
          </cell>
        </row>
        <row r="427">
          <cell r="B427">
            <v>827314</v>
          </cell>
          <cell r="C427" t="str">
            <v>Forfaitaire toeslag binnenleiding &gt;2m - prof/ind</v>
          </cell>
          <cell r="D427" t="str">
            <v>st</v>
          </cell>
          <cell r="E427">
            <v>150.41</v>
          </cell>
          <cell r="F427">
            <v>182</v>
          </cell>
          <cell r="G427">
            <v>3</v>
          </cell>
          <cell r="I427">
            <v>150</v>
          </cell>
          <cell r="N427">
            <v>150</v>
          </cell>
          <cell r="O427">
            <v>2007</v>
          </cell>
          <cell r="P427" t="str">
            <v>Forfaitaire toeslag binnenleiding &gt;2m - prof/ind</v>
          </cell>
        </row>
        <row r="428">
          <cell r="B428">
            <v>827350</v>
          </cell>
          <cell r="C428" t="str">
            <v>Bijkomende leiding privédomein binnen - staal &lt; 2" - prof/ind</v>
          </cell>
          <cell r="D428" t="str">
            <v>m</v>
          </cell>
          <cell r="E428">
            <v>23.72</v>
          </cell>
          <cell r="F428">
            <v>28.7</v>
          </cell>
          <cell r="G428">
            <v>3</v>
          </cell>
          <cell r="I428">
            <v>23.732700485604475</v>
          </cell>
          <cell r="N428">
            <v>23.26735341725929</v>
          </cell>
          <cell r="O428">
            <v>2006</v>
          </cell>
          <cell r="P428" t="str">
            <v>Bijkomende leiding privédomein binnen - staal &lt; 2" - prof/ind</v>
          </cell>
          <cell r="Q428" t="str">
            <v xml:space="preserve"> </v>
          </cell>
          <cell r="R428">
            <v>28.11</v>
          </cell>
          <cell r="S428">
            <v>15.82</v>
          </cell>
          <cell r="T428">
            <v>22.89</v>
          </cell>
          <cell r="U428">
            <v>23.26735341725929</v>
          </cell>
        </row>
        <row r="429">
          <cell r="B429">
            <v>827341</v>
          </cell>
          <cell r="C429" t="str">
            <v>Bijkomende leiding privédomein binnen - staal vanaf 2" - prof/ind</v>
          </cell>
          <cell r="D429" t="str">
            <v>m</v>
          </cell>
          <cell r="E429">
            <v>31.07</v>
          </cell>
          <cell r="F429">
            <v>37.590000000000003</v>
          </cell>
          <cell r="G429">
            <v>3</v>
          </cell>
          <cell r="I429">
            <v>31.034560646475338</v>
          </cell>
          <cell r="N429">
            <v>30.426039849485626</v>
          </cell>
          <cell r="O429">
            <v>2006</v>
          </cell>
          <cell r="P429" t="str">
            <v>Bijkomende leiding privédomein binnen - staal vanaf 2" - prof/ind</v>
          </cell>
          <cell r="Q429" t="str">
            <v xml:space="preserve"> </v>
          </cell>
          <cell r="R429">
            <v>34</v>
          </cell>
          <cell r="S429">
            <v>23.04</v>
          </cell>
          <cell r="T429">
            <v>30.41</v>
          </cell>
          <cell r="U429">
            <v>30.426039849485626</v>
          </cell>
        </row>
        <row r="430">
          <cell r="P430">
            <v>0</v>
          </cell>
          <cell r="Q430" t="str">
            <v xml:space="preserve"> </v>
          </cell>
        </row>
        <row r="431">
          <cell r="C431" t="str">
            <v>Diverse prestaties en diensten (dubbele aanrekening bij interventie buiten kantooruren)</v>
          </cell>
          <cell r="P431" t="str">
            <v>Diverse prestaties en diensten (dubbele aanrekening bij interventie buiten kantooruren)</v>
          </cell>
          <cell r="Q431" t="str">
            <v xml:space="preserve"> </v>
          </cell>
        </row>
        <row r="432">
          <cell r="B432">
            <v>826781</v>
          </cell>
          <cell r="C432" t="str">
            <v>Eerste indienststelling door DNB (nieuwe aansluiting)</v>
          </cell>
          <cell r="D432" t="str">
            <v>st</v>
          </cell>
          <cell r="E432">
            <v>0</v>
          </cell>
          <cell r="F432">
            <v>0</v>
          </cell>
          <cell r="G432">
            <v>3</v>
          </cell>
          <cell r="I432">
            <v>0</v>
          </cell>
          <cell r="N432">
            <v>0</v>
          </cell>
          <cell r="O432">
            <v>2007</v>
          </cell>
          <cell r="P432" t="str">
            <v>Eerste indienststelling door DNB (nieuwe aansluiting)</v>
          </cell>
          <cell r="Q432" t="str">
            <v xml:space="preserve"> </v>
          </cell>
          <cell r="U432">
            <v>0</v>
          </cell>
        </row>
        <row r="433">
          <cell r="B433">
            <v>826780</v>
          </cell>
          <cell r="C433" t="str">
            <v>Herindienststelling</v>
          </cell>
          <cell r="D433" t="str">
            <v>st</v>
          </cell>
          <cell r="E433">
            <v>51.82</v>
          </cell>
          <cell r="F433">
            <v>62.7</v>
          </cell>
          <cell r="G433">
            <v>3</v>
          </cell>
          <cell r="H433">
            <v>826770</v>
          </cell>
          <cell r="I433">
            <v>51.82</v>
          </cell>
          <cell r="P433" t="str">
            <v>Herindienststelling</v>
          </cell>
          <cell r="Q433" t="str">
            <v xml:space="preserve"> </v>
          </cell>
          <cell r="U433">
            <v>0</v>
          </cell>
        </row>
        <row r="434">
          <cell r="B434">
            <v>826740</v>
          </cell>
          <cell r="C434" t="str">
            <v>Inningskosten (geen BTW)</v>
          </cell>
          <cell r="D434" t="str">
            <v>st</v>
          </cell>
          <cell r="E434">
            <v>28.1</v>
          </cell>
          <cell r="F434" t="str">
            <v>geen BTW</v>
          </cell>
          <cell r="G434">
            <v>2</v>
          </cell>
          <cell r="I434">
            <v>28.282430248010108</v>
          </cell>
          <cell r="J434">
            <v>0</v>
          </cell>
          <cell r="K434">
            <v>0</v>
          </cell>
          <cell r="L434">
            <v>0</v>
          </cell>
          <cell r="M434">
            <v>25.43</v>
          </cell>
          <cell r="O434">
            <v>2002</v>
          </cell>
          <cell r="P434" t="str">
            <v>Inningskosten (geen BTW)</v>
          </cell>
          <cell r="Q434" t="str">
            <v xml:space="preserve"> </v>
          </cell>
          <cell r="U434">
            <v>0</v>
          </cell>
        </row>
        <row r="435">
          <cell r="B435">
            <v>826751</v>
          </cell>
          <cell r="C435" t="str">
            <v>Afsluiten van de meter</v>
          </cell>
          <cell r="D435" t="str">
            <v>st</v>
          </cell>
          <cell r="E435">
            <v>51.82</v>
          </cell>
          <cell r="F435">
            <v>62.7</v>
          </cell>
          <cell r="G435">
            <v>3</v>
          </cell>
          <cell r="H435">
            <v>826770</v>
          </cell>
          <cell r="I435">
            <v>51.82</v>
          </cell>
          <cell r="P435" t="str">
            <v>Afsluiten van de meter</v>
          </cell>
          <cell r="Q435" t="str">
            <v xml:space="preserve"> </v>
          </cell>
          <cell r="U435">
            <v>0</v>
          </cell>
        </row>
        <row r="436">
          <cell r="B436">
            <v>826753</v>
          </cell>
          <cell r="C436" t="str">
            <v>Afsluiting aan het net (plaatsen afsluitkraan)</v>
          </cell>
          <cell r="D436" t="str">
            <v>st</v>
          </cell>
          <cell r="E436">
            <v>335.54</v>
          </cell>
          <cell r="F436">
            <v>406</v>
          </cell>
          <cell r="G436">
            <v>3</v>
          </cell>
          <cell r="H436" t="str">
            <v>kraan achteraf</v>
          </cell>
          <cell r="I436">
            <v>335.53999999999996</v>
          </cell>
          <cell r="P436" t="str">
            <v>Afsluiting aan het net (plaatsen afsluitkraan)</v>
          </cell>
          <cell r="Q436" t="str">
            <v xml:space="preserve"> </v>
          </cell>
          <cell r="R436">
            <v>234.6</v>
          </cell>
          <cell r="T436">
            <v>447.93</v>
          </cell>
          <cell r="U436">
            <v>360.96314210259834</v>
          </cell>
        </row>
        <row r="437">
          <cell r="B437">
            <v>826783</v>
          </cell>
          <cell r="C437" t="str">
            <v>Zegelbreuk niet-toegestane verbreking van de zegels</v>
          </cell>
          <cell r="D437" t="str">
            <v>st</v>
          </cell>
          <cell r="E437">
            <v>51.82</v>
          </cell>
          <cell r="F437">
            <v>62.7</v>
          </cell>
          <cell r="G437">
            <v>3</v>
          </cell>
          <cell r="H437">
            <v>826770</v>
          </cell>
          <cell r="I437">
            <v>51.82</v>
          </cell>
          <cell r="P437" t="str">
            <v>Zegelbreuk niet-toegestane verbreking van de zegels</v>
          </cell>
          <cell r="Q437" t="str">
            <v xml:space="preserve"> </v>
          </cell>
          <cell r="U437">
            <v>0</v>
          </cell>
        </row>
        <row r="439">
          <cell r="B439">
            <v>826752</v>
          </cell>
          <cell r="C439" t="str">
            <v>VERVALLEN: afsluiten aan straatkap</v>
          </cell>
          <cell r="D439" t="str">
            <v>st</v>
          </cell>
          <cell r="E439">
            <v>335.54</v>
          </cell>
          <cell r="F439">
            <v>406</v>
          </cell>
          <cell r="G439">
            <v>3</v>
          </cell>
          <cell r="H439">
            <v>826753</v>
          </cell>
          <cell r="I439">
            <v>335.54</v>
          </cell>
          <cell r="J439">
            <v>0</v>
          </cell>
          <cell r="K439">
            <v>0</v>
          </cell>
          <cell r="L439">
            <v>0</v>
          </cell>
          <cell r="M439">
            <v>38.17</v>
          </cell>
          <cell r="O439">
            <v>2002</v>
          </cell>
          <cell r="U439">
            <v>0</v>
          </cell>
        </row>
        <row r="440">
          <cell r="B440">
            <v>826323</v>
          </cell>
          <cell r="C440" t="str">
            <v>VERVALLEN: Buitenafsluiter - leiding diameter 160 mm</v>
          </cell>
          <cell r="D440" t="str">
            <v>st</v>
          </cell>
          <cell r="E440">
            <v>0</v>
          </cell>
          <cell r="F440">
            <v>0</v>
          </cell>
          <cell r="G440">
            <v>3</v>
          </cell>
          <cell r="H440">
            <v>826239</v>
          </cell>
          <cell r="I440">
            <v>0</v>
          </cell>
          <cell r="J440">
            <v>1</v>
          </cell>
          <cell r="K440">
            <v>941.99305899851254</v>
          </cell>
          <cell r="O440">
            <v>2000</v>
          </cell>
          <cell r="P440" t="str">
            <v>VERVALLEN: Buitenafsluiter - leiding diameter 160 mm</v>
          </cell>
          <cell r="Q440" t="str">
            <v xml:space="preserve"> </v>
          </cell>
          <cell r="T440">
            <v>1322.31</v>
          </cell>
          <cell r="U440">
            <v>924.4418094520264</v>
          </cell>
        </row>
        <row r="442">
          <cell r="B442">
            <v>826760</v>
          </cell>
          <cell r="C442" t="str">
            <v>Toeslag wegens fraude</v>
          </cell>
          <cell r="D442" t="str">
            <v>st</v>
          </cell>
          <cell r="E442">
            <v>551.24</v>
          </cell>
          <cell r="F442">
            <v>667</v>
          </cell>
          <cell r="G442">
            <v>3</v>
          </cell>
          <cell r="I442">
            <v>551.40173388363871</v>
          </cell>
          <cell r="J442">
            <v>0</v>
          </cell>
          <cell r="K442">
            <v>0</v>
          </cell>
          <cell r="L442">
            <v>0</v>
          </cell>
          <cell r="M442">
            <v>495.79</v>
          </cell>
          <cell r="O442">
            <v>2002</v>
          </cell>
          <cell r="P442" t="str">
            <v>Toeslag wegens fraude</v>
          </cell>
          <cell r="Q442" t="str">
            <v xml:space="preserve"> </v>
          </cell>
          <cell r="U442">
            <v>0</v>
          </cell>
        </row>
        <row r="443">
          <cell r="B443">
            <v>826769</v>
          </cell>
          <cell r="C443" t="str">
            <v>Onbedoelde energielevering door DNB -  gas</v>
          </cell>
          <cell r="D443" t="str">
            <v>MWh</v>
          </cell>
          <cell r="E443">
            <v>29.09</v>
          </cell>
          <cell r="F443">
            <v>35.200000000000003</v>
          </cell>
          <cell r="G443">
            <v>3</v>
          </cell>
          <cell r="I443">
            <v>29.072937600000003</v>
          </cell>
          <cell r="J443">
            <v>0</v>
          </cell>
          <cell r="K443">
            <v>0</v>
          </cell>
          <cell r="L443">
            <v>0</v>
          </cell>
          <cell r="M443">
            <v>27.2</v>
          </cell>
          <cell r="O443">
            <v>2004</v>
          </cell>
          <cell r="P443" t="str">
            <v>Onbedoelde energielevering door DNB -  gas</v>
          </cell>
          <cell r="Q443" t="str">
            <v xml:space="preserve"> </v>
          </cell>
          <cell r="U443">
            <v>0</v>
          </cell>
        </row>
        <row r="444">
          <cell r="B444">
            <v>826761</v>
          </cell>
          <cell r="C444" t="str">
            <v>Ijking bij foutieve meter</v>
          </cell>
          <cell r="D444" t="str">
            <v>st</v>
          </cell>
          <cell r="E444">
            <v>0</v>
          </cell>
          <cell r="F444">
            <v>0</v>
          </cell>
          <cell r="G444">
            <v>3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O444">
            <v>2002</v>
          </cell>
          <cell r="P444" t="str">
            <v>Ijking bij foutieve meter</v>
          </cell>
          <cell r="Q444" t="str">
            <v xml:space="preserve"> </v>
          </cell>
          <cell r="U444">
            <v>0</v>
          </cell>
        </row>
        <row r="445">
          <cell r="B445">
            <v>826762</v>
          </cell>
          <cell r="C445" t="str">
            <v>Ijking meter G4/G6 (in geval meter niet-foutieve meter)</v>
          </cell>
          <cell r="D445" t="str">
            <v>st</v>
          </cell>
          <cell r="E445">
            <v>414.88</v>
          </cell>
          <cell r="F445">
            <v>502</v>
          </cell>
          <cell r="G445">
            <v>3</v>
          </cell>
          <cell r="I445">
            <v>415</v>
          </cell>
          <cell r="M445">
            <v>415</v>
          </cell>
          <cell r="O445">
            <v>2007</v>
          </cell>
          <cell r="P445" t="str">
            <v>Ijking meter G4/G6 (in geval meter niet-foutieve meter)</v>
          </cell>
          <cell r="Q445" t="str">
            <v xml:space="preserve"> </v>
          </cell>
          <cell r="U445">
            <v>0</v>
          </cell>
          <cell r="V445" t="str">
            <v>extern marktprijs</v>
          </cell>
        </row>
        <row r="446">
          <cell r="B446">
            <v>826763</v>
          </cell>
          <cell r="C446" t="str">
            <v>Nazicht gasdruk door DNG (in geval druk correct blijkt)</v>
          </cell>
          <cell r="D446" t="str">
            <v>st</v>
          </cell>
          <cell r="E446">
            <v>124.79</v>
          </cell>
          <cell r="F446">
            <v>151</v>
          </cell>
          <cell r="G446">
            <v>3</v>
          </cell>
          <cell r="I446">
            <v>124.422</v>
          </cell>
          <cell r="J446">
            <v>2</v>
          </cell>
          <cell r="O446">
            <v>2007</v>
          </cell>
          <cell r="P446" t="str">
            <v>Nazicht gasdruk door DNG (in geval druk correct blijkt)</v>
          </cell>
        </row>
        <row r="447">
          <cell r="B447">
            <v>826764</v>
          </cell>
          <cell r="C447" t="str">
            <v>Beschermingssgtroom kathodische becherming, all-in</v>
          </cell>
          <cell r="D447" t="str">
            <v>Amp</v>
          </cell>
          <cell r="E447">
            <v>83.47</v>
          </cell>
          <cell r="F447">
            <v>101</v>
          </cell>
          <cell r="G447">
            <v>3</v>
          </cell>
          <cell r="I447">
            <v>83.548199999999994</v>
          </cell>
          <cell r="N447">
            <v>81.91</v>
          </cell>
          <cell r="O447">
            <v>2006</v>
          </cell>
          <cell r="P447" t="str">
            <v>Beschermingssgtroom kathodische becherming, all-in</v>
          </cell>
        </row>
        <row r="449">
          <cell r="B449">
            <v>826770</v>
          </cell>
          <cell r="C449" t="str">
            <v>Nutteloze verplaatsing (aardgas)</v>
          </cell>
          <cell r="D449" t="str">
            <v>st</v>
          </cell>
          <cell r="E449">
            <v>51.82</v>
          </cell>
          <cell r="F449">
            <v>62.7</v>
          </cell>
          <cell r="G449">
            <v>3</v>
          </cell>
          <cell r="I449">
            <v>51.842500000000001</v>
          </cell>
          <cell r="J449">
            <v>0.83333333333333337</v>
          </cell>
          <cell r="O449">
            <v>2007</v>
          </cell>
          <cell r="P449" t="str">
            <v>Nutteloze verplaatsing (aardgas)</v>
          </cell>
          <cell r="Q449" t="str">
            <v xml:space="preserve"> </v>
          </cell>
          <cell r="U449">
            <v>0</v>
          </cell>
        </row>
        <row r="450">
          <cell r="B450">
            <v>826771</v>
          </cell>
          <cell r="C450" t="str">
            <v>Gewone verplaatsing (aardgas), reden …</v>
          </cell>
          <cell r="D450" t="str">
            <v>st</v>
          </cell>
          <cell r="E450">
            <v>51.82</v>
          </cell>
          <cell r="F450">
            <v>62.7</v>
          </cell>
          <cell r="G450">
            <v>3</v>
          </cell>
          <cell r="H450">
            <v>826770</v>
          </cell>
          <cell r="I450">
            <v>51.82</v>
          </cell>
          <cell r="P450" t="str">
            <v>Gewone verplaatsing (aardgas), reden …</v>
          </cell>
          <cell r="Q450" t="str">
            <v xml:space="preserve"> </v>
          </cell>
          <cell r="U450">
            <v>0</v>
          </cell>
        </row>
        <row r="452">
          <cell r="B452">
            <v>826772</v>
          </cell>
          <cell r="C452" t="str">
            <v>Uurloon arbeidsprestaties aardgas</v>
          </cell>
          <cell r="D452" t="str">
            <v>u</v>
          </cell>
          <cell r="E452">
            <v>62.21</v>
          </cell>
          <cell r="F452">
            <v>75.27</v>
          </cell>
          <cell r="G452">
            <v>4</v>
          </cell>
          <cell r="I452">
            <v>62.210999999999999</v>
          </cell>
          <cell r="J452">
            <v>1</v>
          </cell>
          <cell r="K452">
            <v>0</v>
          </cell>
          <cell r="L452">
            <v>0</v>
          </cell>
          <cell r="M452">
            <v>0</v>
          </cell>
          <cell r="O452">
            <v>2005</v>
          </cell>
          <cell r="P452" t="str">
            <v>Uurloon arbeidsprestaties aardgas</v>
          </cell>
          <cell r="Q452" t="str">
            <v xml:space="preserve"> </v>
          </cell>
          <cell r="U452">
            <v>0</v>
          </cell>
        </row>
        <row r="453">
          <cell r="B453">
            <v>826773</v>
          </cell>
          <cell r="C453" t="str">
            <v>Tussentijdse meteropname aardgas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J453" t="e">
            <v>#N/A</v>
          </cell>
          <cell r="K453" t="e">
            <v>#N/A</v>
          </cell>
          <cell r="L453" t="e">
            <v>#N/A</v>
          </cell>
          <cell r="M453" t="e">
            <v>#N/A</v>
          </cell>
          <cell r="O453" t="e">
            <v>#N/A</v>
          </cell>
          <cell r="P453" t="str">
            <v>Tussentijdse meteropname aardgas</v>
          </cell>
          <cell r="Q453" t="str">
            <v xml:space="preserve"> </v>
          </cell>
          <cell r="U453">
            <v>0</v>
          </cell>
        </row>
        <row r="454">
          <cell r="B454">
            <v>826777</v>
          </cell>
          <cell r="C454" t="str">
            <v>Niet respecteren basisopstelling of afmetingen aardgas</v>
          </cell>
          <cell r="D454" t="str">
            <v>st</v>
          </cell>
          <cell r="E454">
            <v>150.41</v>
          </cell>
          <cell r="F454">
            <v>182</v>
          </cell>
          <cell r="G454">
            <v>3</v>
          </cell>
          <cell r="H454">
            <v>826314</v>
          </cell>
          <cell r="I454">
            <v>150.41</v>
          </cell>
          <cell r="J454" t="e">
            <v>#N/A</v>
          </cell>
          <cell r="K454" t="e">
            <v>#N/A</v>
          </cell>
          <cell r="L454" t="e">
            <v>#N/A</v>
          </cell>
          <cell r="M454" t="e">
            <v>#N/A</v>
          </cell>
          <cell r="O454" t="e">
            <v>#N/A</v>
          </cell>
          <cell r="P454" t="str">
            <v>Niet respecteren basisopstelling of afmetingen aardgas</v>
          </cell>
          <cell r="Q454" t="str">
            <v xml:space="preserve"> </v>
          </cell>
          <cell r="U454">
            <v>0</v>
          </cell>
        </row>
        <row r="455">
          <cell r="B455">
            <v>826782</v>
          </cell>
          <cell r="D455" t="str">
            <v>st</v>
          </cell>
          <cell r="E455">
            <v>0</v>
          </cell>
          <cell r="F455">
            <v>0</v>
          </cell>
          <cell r="G455">
            <v>3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O455">
            <v>2002</v>
          </cell>
          <cell r="P455">
            <v>0</v>
          </cell>
          <cell r="Q455" t="str">
            <v xml:space="preserve"> </v>
          </cell>
          <cell r="U455">
            <v>0</v>
          </cell>
        </row>
        <row r="456">
          <cell r="B456">
            <v>826802</v>
          </cell>
          <cell r="C456" t="str">
            <v>VERVALLEN Korting koken en/of warm water</v>
          </cell>
          <cell r="D456" t="str">
            <v>st</v>
          </cell>
          <cell r="E456">
            <v>0</v>
          </cell>
          <cell r="F456">
            <v>0</v>
          </cell>
          <cell r="G456">
            <v>3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O456">
            <v>2006</v>
          </cell>
          <cell r="P456" t="str">
            <v>VERVALLEN Korting koken en/of warm water</v>
          </cell>
          <cell r="Q456" t="str">
            <v xml:space="preserve"> </v>
          </cell>
          <cell r="U456">
            <v>0</v>
          </cell>
        </row>
        <row r="457">
          <cell r="B457">
            <v>826803</v>
          </cell>
          <cell r="C457" t="str">
            <v>VERVALLEN Korting affiche aardgasverwarming</v>
          </cell>
          <cell r="D457" t="str">
            <v>st</v>
          </cell>
          <cell r="E457">
            <v>0</v>
          </cell>
          <cell r="F457">
            <v>0</v>
          </cell>
          <cell r="G457">
            <v>3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O457">
            <v>2006</v>
          </cell>
          <cell r="P457" t="str">
            <v>VERVALLEN Korting affiche aardgasverwarming</v>
          </cell>
          <cell r="Q457" t="str">
            <v xml:space="preserve"> </v>
          </cell>
          <cell r="U457">
            <v>0</v>
          </cell>
        </row>
        <row r="458">
          <cell r="P458">
            <v>0</v>
          </cell>
          <cell r="Q458" t="str">
            <v xml:space="preserve"> </v>
          </cell>
        </row>
        <row r="459">
          <cell r="B459">
            <v>829701</v>
          </cell>
          <cell r="C459" t="str">
            <v>warmteproductie / zonneboilers</v>
          </cell>
          <cell r="D459" t="str">
            <v>jaar</v>
          </cell>
          <cell r="E459" t="e">
            <v>#N/A</v>
          </cell>
          <cell r="F459" t="e">
            <v>#N/A</v>
          </cell>
          <cell r="G459">
            <v>3</v>
          </cell>
          <cell r="H459" t="str">
            <v>variabele prijs - OCMW Herk de Stad</v>
          </cell>
          <cell r="I459" t="e">
            <v>#N/A</v>
          </cell>
          <cell r="J459" t="e">
            <v>#N/A</v>
          </cell>
          <cell r="K459" t="e">
            <v>#N/A</v>
          </cell>
          <cell r="L459" t="e">
            <v>#N/A</v>
          </cell>
          <cell r="M459" t="e">
            <v>#N/A</v>
          </cell>
          <cell r="O459" t="e">
            <v>#N/A</v>
          </cell>
          <cell r="P459" t="str">
            <v>warmteproductie / zonneboilers</v>
          </cell>
          <cell r="Q459" t="str">
            <v xml:space="preserve"> </v>
          </cell>
          <cell r="U459">
            <v>0</v>
          </cell>
        </row>
        <row r="461">
          <cell r="C461" t="str">
            <v>Grondwerken aardgas openbaar domein, prijzen per DNB</v>
          </cell>
        </row>
        <row r="463">
          <cell r="C463" t="str">
            <v>Tabel grondwerken op openbaar domein aardgas- Interelectra</v>
          </cell>
        </row>
        <row r="464">
          <cell r="B464">
            <v>826312</v>
          </cell>
          <cell r="C464" t="str">
            <v>Grondwerken op openbaar domein, Interelectra</v>
          </cell>
          <cell r="D464" t="str">
            <v>m</v>
          </cell>
          <cell r="E464">
            <v>24.21</v>
          </cell>
          <cell r="F464">
            <v>29.29</v>
          </cell>
          <cell r="G464">
            <v>3</v>
          </cell>
          <cell r="I464">
            <v>24.207068440800004</v>
          </cell>
          <cell r="J464">
            <v>0</v>
          </cell>
          <cell r="K464">
            <v>0</v>
          </cell>
          <cell r="L464">
            <v>19.440000000000001</v>
          </cell>
          <cell r="M464">
            <v>0</v>
          </cell>
          <cell r="O464">
            <v>2004</v>
          </cell>
          <cell r="P464" t="str">
            <v>Grondwerken op openbaar domein, Interelectra</v>
          </cell>
          <cell r="Q464" t="str">
            <v xml:space="preserve"> </v>
          </cell>
          <cell r="U464">
            <v>0</v>
          </cell>
        </row>
        <row r="466">
          <cell r="C466" t="str">
            <v>Tabel grondwerken op openbaar domein aardgas - IVEG</v>
          </cell>
        </row>
        <row r="467">
          <cell r="B467">
            <v>826313</v>
          </cell>
          <cell r="C467" t="str">
            <v>Sleuf volle grond</v>
          </cell>
          <cell r="D467" t="str">
            <v>m</v>
          </cell>
          <cell r="E467">
            <v>12.98</v>
          </cell>
          <cell r="F467">
            <v>15.71</v>
          </cell>
          <cell r="G467">
            <v>3</v>
          </cell>
          <cell r="I467">
            <v>12.974400000000001</v>
          </cell>
          <cell r="N467">
            <v>12.72</v>
          </cell>
          <cell r="O467">
            <v>2006</v>
          </cell>
          <cell r="P467" t="str">
            <v>Sleuf volle grond</v>
          </cell>
          <cell r="S467">
            <v>12.72</v>
          </cell>
        </row>
        <row r="468">
          <cell r="B468">
            <v>826314</v>
          </cell>
          <cell r="C468" t="str">
            <v>Sleuf klinkers/dallen</v>
          </cell>
          <cell r="D468" t="str">
            <v>m</v>
          </cell>
          <cell r="E468">
            <v>28.26</v>
          </cell>
          <cell r="F468">
            <v>34.19</v>
          </cell>
          <cell r="G468">
            <v>3</v>
          </cell>
          <cell r="I468">
            <v>28.284600000000001</v>
          </cell>
          <cell r="N468">
            <v>27.73</v>
          </cell>
          <cell r="O468">
            <v>2006</v>
          </cell>
          <cell r="P468" t="str">
            <v>Sleuf klinkers/dallen</v>
          </cell>
          <cell r="S468">
            <v>27.73</v>
          </cell>
        </row>
        <row r="469">
          <cell r="B469">
            <v>826315</v>
          </cell>
          <cell r="C469" t="str">
            <v>Sleuf KWS/Beton</v>
          </cell>
          <cell r="D469" t="str">
            <v>m</v>
          </cell>
          <cell r="E469">
            <v>79.75</v>
          </cell>
          <cell r="F469">
            <v>96.5</v>
          </cell>
          <cell r="G469">
            <v>3</v>
          </cell>
          <cell r="I469">
            <v>79.753799999999998</v>
          </cell>
          <cell r="N469">
            <v>78.19</v>
          </cell>
          <cell r="O469">
            <v>2006</v>
          </cell>
          <cell r="P469" t="str">
            <v>Sleuf KWS/Beton</v>
          </cell>
          <cell r="S469">
            <v>78.19</v>
          </cell>
        </row>
        <row r="470">
          <cell r="P470">
            <v>0</v>
          </cell>
        </row>
        <row r="471">
          <cell r="C471" t="str">
            <v>Tabel grondwerken op openbaar domein aardgas - WVEM</v>
          </cell>
          <cell r="P471" t="str">
            <v>Tabel grondwerken op openbaar domein aardgas - WVEM</v>
          </cell>
        </row>
        <row r="472">
          <cell r="B472">
            <v>826330</v>
          </cell>
          <cell r="C472" t="str">
            <v>Sleuf volle grond</v>
          </cell>
          <cell r="D472" t="str">
            <v>m</v>
          </cell>
          <cell r="E472">
            <v>15.7</v>
          </cell>
          <cell r="F472">
            <v>19</v>
          </cell>
          <cell r="G472">
            <v>3</v>
          </cell>
          <cell r="I472">
            <v>15.667199999999999</v>
          </cell>
          <cell r="N472">
            <v>15.36</v>
          </cell>
          <cell r="O472">
            <v>2006</v>
          </cell>
          <cell r="P472" t="str">
            <v>Sleuf volle grond</v>
          </cell>
          <cell r="R472">
            <v>15.36</v>
          </cell>
        </row>
        <row r="473">
          <cell r="B473">
            <v>826331</v>
          </cell>
          <cell r="C473" t="str">
            <v>Sleuf klinkers/dallen</v>
          </cell>
          <cell r="D473" t="str">
            <v>m</v>
          </cell>
          <cell r="E473">
            <v>34.049999999999997</v>
          </cell>
          <cell r="F473">
            <v>41.2</v>
          </cell>
          <cell r="G473">
            <v>3</v>
          </cell>
          <cell r="I473">
            <v>34.067999999999998</v>
          </cell>
          <cell r="N473">
            <v>33.4</v>
          </cell>
          <cell r="O473">
            <v>2006</v>
          </cell>
          <cell r="P473" t="str">
            <v>Sleuf klinkers/dallen</v>
          </cell>
          <cell r="R473">
            <v>33.4</v>
          </cell>
        </row>
        <row r="474">
          <cell r="B474">
            <v>826332</v>
          </cell>
          <cell r="C474" t="str">
            <v>Sleuf KWS/Beton</v>
          </cell>
          <cell r="D474" t="str">
            <v>m</v>
          </cell>
          <cell r="E474">
            <v>64.959999999999994</v>
          </cell>
          <cell r="F474">
            <v>78.599999999999994</v>
          </cell>
          <cell r="G474">
            <v>3</v>
          </cell>
          <cell r="I474">
            <v>64.984200000000001</v>
          </cell>
          <cell r="N474">
            <v>63.71</v>
          </cell>
          <cell r="O474">
            <v>2006</v>
          </cell>
          <cell r="P474" t="str">
            <v>Sleuf KWS/Beton</v>
          </cell>
          <cell r="R474">
            <v>63.71</v>
          </cell>
        </row>
        <row r="475">
          <cell r="B475">
            <v>826333</v>
          </cell>
          <cell r="C475" t="str">
            <v>Opbraak klinkers</v>
          </cell>
          <cell r="D475" t="str">
            <v>m</v>
          </cell>
          <cell r="E475">
            <v>16.2</v>
          </cell>
          <cell r="F475">
            <v>19.600000000000001</v>
          </cell>
          <cell r="G475">
            <v>3</v>
          </cell>
          <cell r="I475">
            <v>16.207800000000002</v>
          </cell>
          <cell r="N475">
            <v>15.89</v>
          </cell>
          <cell r="O475">
            <v>2006</v>
          </cell>
          <cell r="P475" t="str">
            <v>Opbraak klinkers</v>
          </cell>
          <cell r="R475">
            <v>15.89</v>
          </cell>
        </row>
        <row r="476">
          <cell r="B476">
            <v>826334</v>
          </cell>
          <cell r="C476" t="str">
            <v>Opbraak KWS/Beton</v>
          </cell>
          <cell r="D476" t="str">
            <v>m</v>
          </cell>
          <cell r="E476">
            <v>22.64</v>
          </cell>
          <cell r="F476">
            <v>27.39</v>
          </cell>
          <cell r="G476">
            <v>3</v>
          </cell>
          <cell r="I476">
            <v>22.654200000000003</v>
          </cell>
          <cell r="N476">
            <v>22.21</v>
          </cell>
          <cell r="O476">
            <v>2006</v>
          </cell>
          <cell r="P476" t="str">
            <v>Opbraak KWS/Beton</v>
          </cell>
          <cell r="R476">
            <v>22.21</v>
          </cell>
        </row>
        <row r="477">
          <cell r="B477">
            <v>826335</v>
          </cell>
          <cell r="C477" t="str">
            <v>Herstel klinkers/dallen</v>
          </cell>
          <cell r="D477" t="str">
            <v>m</v>
          </cell>
          <cell r="E477">
            <v>32.4</v>
          </cell>
          <cell r="F477">
            <v>39.200000000000003</v>
          </cell>
          <cell r="G477">
            <v>3</v>
          </cell>
          <cell r="I477">
            <v>32.425800000000002</v>
          </cell>
          <cell r="N477">
            <v>31.79</v>
          </cell>
          <cell r="O477">
            <v>2006</v>
          </cell>
          <cell r="P477" t="str">
            <v>Herstel klinkers/dallen</v>
          </cell>
          <cell r="R477">
            <v>31.79</v>
          </cell>
        </row>
        <row r="478">
          <cell r="B478">
            <v>826336</v>
          </cell>
          <cell r="C478" t="str">
            <v>Herstel KWS/Beton</v>
          </cell>
          <cell r="D478" t="str">
            <v>m</v>
          </cell>
          <cell r="E478">
            <v>67.599999999999994</v>
          </cell>
          <cell r="F478">
            <v>81.8</v>
          </cell>
          <cell r="G478">
            <v>3</v>
          </cell>
          <cell r="I478">
            <v>67.564799999999991</v>
          </cell>
          <cell r="N478">
            <v>66.239999999999995</v>
          </cell>
          <cell r="O478">
            <v>2006</v>
          </cell>
          <cell r="P478" t="str">
            <v>Herstel KWS/Beton</v>
          </cell>
          <cell r="R478">
            <v>66.239999999999995</v>
          </cell>
        </row>
        <row r="479">
          <cell r="B479">
            <v>826337</v>
          </cell>
          <cell r="C479" t="str">
            <v>Graven put per m³</v>
          </cell>
          <cell r="D479" t="str">
            <v>m³</v>
          </cell>
          <cell r="E479">
            <v>90.91</v>
          </cell>
          <cell r="F479">
            <v>110</v>
          </cell>
          <cell r="G479">
            <v>3</v>
          </cell>
          <cell r="I479">
            <v>91.09620000000001</v>
          </cell>
          <cell r="N479">
            <v>89.31</v>
          </cell>
          <cell r="O479">
            <v>2006</v>
          </cell>
          <cell r="P479" t="str">
            <v>Graven put per m³</v>
          </cell>
          <cell r="R479">
            <v>89.31</v>
          </cell>
        </row>
        <row r="480">
          <cell r="B480">
            <v>826338</v>
          </cell>
          <cell r="C480" t="str">
            <v>Aanvulgrond per m³</v>
          </cell>
          <cell r="D480" t="str">
            <v>m³</v>
          </cell>
          <cell r="E480">
            <v>41.24</v>
          </cell>
          <cell r="F480">
            <v>49.9</v>
          </cell>
          <cell r="G480">
            <v>3</v>
          </cell>
          <cell r="I480">
            <v>41.259</v>
          </cell>
          <cell r="N480">
            <v>40.450000000000003</v>
          </cell>
          <cell r="O480">
            <v>2006</v>
          </cell>
          <cell r="P480" t="str">
            <v>Aanvulgrond per m³</v>
          </cell>
          <cell r="R480">
            <v>40.450000000000003</v>
          </cell>
        </row>
        <row r="481">
          <cell r="B481">
            <v>826339</v>
          </cell>
          <cell r="C481" t="str">
            <v>Storten afvalgrond per m³</v>
          </cell>
          <cell r="D481" t="str">
            <v>m³</v>
          </cell>
          <cell r="E481">
            <v>23.72</v>
          </cell>
          <cell r="F481">
            <v>28.7</v>
          </cell>
          <cell r="G481">
            <v>3</v>
          </cell>
          <cell r="I481">
            <v>23.704799999999999</v>
          </cell>
          <cell r="N481">
            <v>23.24</v>
          </cell>
          <cell r="O481">
            <v>2006</v>
          </cell>
          <cell r="P481" t="str">
            <v>Storten afvalgrond per m³</v>
          </cell>
          <cell r="R481">
            <v>23.24</v>
          </cell>
        </row>
        <row r="483">
          <cell r="C483" t="str">
            <v>Boringen en wachtbuis: zie supplementen privédomein</v>
          </cell>
        </row>
        <row r="485">
          <cell r="C485" t="str">
            <v>Administartieve verstrekkingen (leveranciers processen)</v>
          </cell>
          <cell r="P485" t="str">
            <v>Administartieve verstrekkingen (leveranciers processen)</v>
          </cell>
          <cell r="Q485" t="str">
            <v xml:space="preserve"> </v>
          </cell>
          <cell r="U485">
            <v>0</v>
          </cell>
        </row>
        <row r="486">
          <cell r="B486">
            <v>826872</v>
          </cell>
          <cell r="C486" t="str">
            <v>Rectificaties via EDIEL</v>
          </cell>
          <cell r="D486" t="str">
            <v>st</v>
          </cell>
          <cell r="E486">
            <v>51.82</v>
          </cell>
          <cell r="F486">
            <v>62.7</v>
          </cell>
          <cell r="G486">
            <v>3</v>
          </cell>
          <cell r="H486">
            <v>826770</v>
          </cell>
          <cell r="I486">
            <v>51.82</v>
          </cell>
          <cell r="J486">
            <v>0.83333333333333337</v>
          </cell>
          <cell r="O486">
            <v>2006</v>
          </cell>
          <cell r="U486">
            <v>0</v>
          </cell>
        </row>
        <row r="487">
          <cell r="B487">
            <v>826873</v>
          </cell>
          <cell r="C487" t="str">
            <v>Bijkomende verplaatsing ifv. Tussentijdse afrekening</v>
          </cell>
          <cell r="D487" t="str">
            <v>st</v>
          </cell>
          <cell r="E487">
            <v>18.68</v>
          </cell>
          <cell r="F487">
            <v>22.6</v>
          </cell>
          <cell r="G487">
            <v>3</v>
          </cell>
          <cell r="I487">
            <v>18.6633</v>
          </cell>
          <cell r="J487">
            <v>0.3</v>
          </cell>
          <cell r="O487">
            <v>2006</v>
          </cell>
          <cell r="U487">
            <v>0</v>
          </cell>
        </row>
        <row r="488">
          <cell r="B488">
            <v>826874</v>
          </cell>
          <cell r="C488" t="str">
            <v>Bijkomende administratieve handelingen</v>
          </cell>
          <cell r="D488" t="str">
            <v>st</v>
          </cell>
          <cell r="E488">
            <v>70.5</v>
          </cell>
          <cell r="F488">
            <v>85.31</v>
          </cell>
          <cell r="G488">
            <v>3</v>
          </cell>
          <cell r="I488">
            <v>70.505799999999994</v>
          </cell>
          <cell r="J488">
            <v>1.1333333333333333</v>
          </cell>
          <cell r="O488">
            <v>2006</v>
          </cell>
          <cell r="U488">
            <v>0</v>
          </cell>
        </row>
        <row r="489">
          <cell r="I489" t="e">
            <v>#N/A</v>
          </cell>
          <cell r="U489">
            <v>0</v>
          </cell>
        </row>
        <row r="490">
          <cell r="B490">
            <v>826875</v>
          </cell>
          <cell r="C490" t="str">
            <v>Kosten oneigenlijk gebruik afsluitscenarios door leverancier</v>
          </cell>
          <cell r="D490" t="str">
            <v>st</v>
          </cell>
          <cell r="E490">
            <v>200</v>
          </cell>
          <cell r="F490">
            <v>242</v>
          </cell>
          <cell r="G490">
            <v>3</v>
          </cell>
          <cell r="I490">
            <v>200</v>
          </cell>
          <cell r="N490">
            <v>200</v>
          </cell>
          <cell r="O490">
            <v>2007</v>
          </cell>
          <cell r="U490">
            <v>0</v>
          </cell>
        </row>
        <row r="491">
          <cell r="P491">
            <v>0</v>
          </cell>
          <cell r="Q491" t="str">
            <v xml:space="preserve"> </v>
          </cell>
        </row>
        <row r="492">
          <cell r="C492" t="str">
            <v>TELECOMMUNICATIE</v>
          </cell>
          <cell r="P492" t="str">
            <v>TELECOMMUNICATIE</v>
          </cell>
          <cell r="Q492" t="str">
            <v xml:space="preserve"> </v>
          </cell>
          <cell r="U492">
            <v>0</v>
          </cell>
        </row>
        <row r="493">
          <cell r="B493">
            <v>830101</v>
          </cell>
          <cell r="C493" t="str">
            <v>Standaardaansluiting teledistributie nieuwbouw, gelijktijdig met elektriciteit</v>
          </cell>
          <cell r="D493" t="str">
            <v>st</v>
          </cell>
          <cell r="E493">
            <v>61.16</v>
          </cell>
          <cell r="F493">
            <v>74</v>
          </cell>
          <cell r="G493">
            <v>2</v>
          </cell>
          <cell r="I493">
            <v>61.191636000000017</v>
          </cell>
          <cell r="J493">
            <v>0</v>
          </cell>
          <cell r="K493">
            <v>0</v>
          </cell>
          <cell r="L493">
            <v>0</v>
          </cell>
          <cell r="M493">
            <v>59.991800000000012</v>
          </cell>
          <cell r="O493">
            <v>2006</v>
          </cell>
          <cell r="P493" t="str">
            <v>Standaardaansluiting teledistributie nieuwbouw, gelijktijdig met elektriciteit</v>
          </cell>
          <cell r="Q493" t="str">
            <v xml:space="preserve"> </v>
          </cell>
          <cell r="U493">
            <v>0</v>
          </cell>
        </row>
        <row r="494">
          <cell r="B494">
            <v>830102</v>
          </cell>
          <cell r="C494" t="str">
            <v>Standaardaansluiting teledistributie bestaande woning, niet gelijktijdig</v>
          </cell>
          <cell r="D494" t="str">
            <v>st</v>
          </cell>
          <cell r="E494">
            <v>107.44</v>
          </cell>
          <cell r="F494">
            <v>130</v>
          </cell>
          <cell r="G494">
            <v>3</v>
          </cell>
          <cell r="I494">
            <v>107.07919200000002</v>
          </cell>
          <cell r="J494">
            <v>0</v>
          </cell>
          <cell r="K494">
            <v>0</v>
          </cell>
          <cell r="L494">
            <v>0</v>
          </cell>
          <cell r="M494">
            <v>104.97960000000002</v>
          </cell>
          <cell r="O494">
            <v>2006</v>
          </cell>
          <cell r="P494" t="str">
            <v>Standaardaansluiting teledistributie bestaande woning, niet gelijktijdig</v>
          </cell>
          <cell r="Q494" t="str">
            <v xml:space="preserve"> </v>
          </cell>
          <cell r="U494">
            <v>0</v>
          </cell>
        </row>
        <row r="495">
          <cell r="B495">
            <v>830111</v>
          </cell>
          <cell r="C495" t="str">
            <v>Eerste aansluiting appartement , samen met elektriciteit</v>
          </cell>
          <cell r="D495" t="str">
            <v>st</v>
          </cell>
          <cell r="E495" t="e">
            <v>#N/A</v>
          </cell>
          <cell r="F495" t="e">
            <v>#N/A</v>
          </cell>
          <cell r="G495">
            <v>2</v>
          </cell>
          <cell r="H495">
            <v>30101</v>
          </cell>
          <cell r="I495" t="e">
            <v>#N/A</v>
          </cell>
          <cell r="J495" t="e">
            <v>#N/A</v>
          </cell>
          <cell r="K495" t="e">
            <v>#N/A</v>
          </cell>
          <cell r="L495" t="e">
            <v>#N/A</v>
          </cell>
          <cell r="M495" t="e">
            <v>#N/A</v>
          </cell>
          <cell r="O495" t="e">
            <v>#N/A</v>
          </cell>
          <cell r="P495" t="str">
            <v>Eerste aansluiting appartement , samen met elektriciteit</v>
          </cell>
          <cell r="Q495" t="str">
            <v xml:space="preserve"> </v>
          </cell>
          <cell r="U495">
            <v>0</v>
          </cell>
        </row>
        <row r="496">
          <cell r="B496">
            <v>830112</v>
          </cell>
          <cell r="C496" t="str">
            <v xml:space="preserve">Eerste aansluiting bestaand appartement </v>
          </cell>
          <cell r="D496" t="str">
            <v>st</v>
          </cell>
          <cell r="E496" t="e">
            <v>#N/A</v>
          </cell>
          <cell r="F496" t="e">
            <v>#N/A</v>
          </cell>
          <cell r="G496">
            <v>3</v>
          </cell>
          <cell r="H496">
            <v>30102</v>
          </cell>
          <cell r="I496" t="e">
            <v>#N/A</v>
          </cell>
          <cell r="J496" t="e">
            <v>#N/A</v>
          </cell>
          <cell r="K496" t="e">
            <v>#N/A</v>
          </cell>
          <cell r="L496" t="e">
            <v>#N/A</v>
          </cell>
          <cell r="M496" t="e">
            <v>#N/A</v>
          </cell>
          <cell r="O496" t="e">
            <v>#N/A</v>
          </cell>
          <cell r="P496" t="str">
            <v xml:space="preserve">Eerste aansluiting bestaand appartement </v>
          </cell>
          <cell r="Q496" t="str">
            <v xml:space="preserve"> </v>
          </cell>
          <cell r="U496">
            <v>0</v>
          </cell>
        </row>
        <row r="497">
          <cell r="B497">
            <v>830113</v>
          </cell>
          <cell r="C497" t="str">
            <v>Bijkomende aansluitpunten - per appartement</v>
          </cell>
          <cell r="D497" t="str">
            <v>st</v>
          </cell>
          <cell r="E497" t="e">
            <v>#N/A</v>
          </cell>
          <cell r="F497" t="e">
            <v>#N/A</v>
          </cell>
          <cell r="G497">
            <v>2</v>
          </cell>
          <cell r="H497">
            <v>30101</v>
          </cell>
          <cell r="I497" t="e">
            <v>#N/A</v>
          </cell>
          <cell r="J497" t="e">
            <v>#N/A</v>
          </cell>
          <cell r="K497" t="e">
            <v>#N/A</v>
          </cell>
          <cell r="L497" t="e">
            <v>#N/A</v>
          </cell>
          <cell r="M497" t="e">
            <v>#N/A</v>
          </cell>
          <cell r="O497" t="e">
            <v>#N/A</v>
          </cell>
          <cell r="P497" t="str">
            <v>Bijkomende aansluitpunten - per appartement</v>
          </cell>
          <cell r="Q497" t="str">
            <v xml:space="preserve"> </v>
          </cell>
          <cell r="U497">
            <v>0</v>
          </cell>
        </row>
        <row r="498">
          <cell r="B498">
            <v>830121</v>
          </cell>
          <cell r="C498" t="str">
            <v>Netuitbreiding kabeldistributie excl. graafwerken</v>
          </cell>
          <cell r="D498" t="str">
            <v>m</v>
          </cell>
          <cell r="E498">
            <v>36.4</v>
          </cell>
          <cell r="F498">
            <v>44.04</v>
          </cell>
          <cell r="G498">
            <v>4</v>
          </cell>
          <cell r="I498">
            <v>36.405717870796458</v>
          </cell>
          <cell r="J498">
            <v>0</v>
          </cell>
          <cell r="K498">
            <v>0</v>
          </cell>
          <cell r="L498">
            <v>0</v>
          </cell>
          <cell r="M498">
            <v>35.049999999999997</v>
          </cell>
          <cell r="O498">
            <v>2005</v>
          </cell>
          <cell r="P498" t="str">
            <v>Netuitbreiding kabeldistributie excl. graafwerken</v>
          </cell>
          <cell r="Q498" t="str">
            <v xml:space="preserve"> </v>
          </cell>
          <cell r="U498">
            <v>0</v>
          </cell>
        </row>
        <row r="499">
          <cell r="B499">
            <v>830301</v>
          </cell>
          <cell r="C499" t="str">
            <v>Sleuf in volle grond (per m)</v>
          </cell>
          <cell r="D499" t="str">
            <v>m</v>
          </cell>
          <cell r="E499" t="e">
            <v>#N/A</v>
          </cell>
          <cell r="F499" t="e">
            <v>#N/A</v>
          </cell>
          <cell r="G499">
            <v>2</v>
          </cell>
          <cell r="H499">
            <v>26301</v>
          </cell>
          <cell r="I499" t="e">
            <v>#N/A</v>
          </cell>
          <cell r="J499" t="e">
            <v>#N/A</v>
          </cell>
          <cell r="K499" t="e">
            <v>#N/A</v>
          </cell>
          <cell r="L499" t="e">
            <v>#N/A</v>
          </cell>
          <cell r="M499" t="e">
            <v>#N/A</v>
          </cell>
          <cell r="O499" t="e">
            <v>#N/A</v>
          </cell>
          <cell r="P499" t="str">
            <v>Sleuf in volle grond (per m)</v>
          </cell>
          <cell r="Q499" t="str">
            <v xml:space="preserve"> </v>
          </cell>
          <cell r="U499">
            <v>0</v>
          </cell>
        </row>
        <row r="500">
          <cell r="B500">
            <v>830302</v>
          </cell>
          <cell r="C500" t="str">
            <v>Sleuf in bestrating - klinkers (per m)</v>
          </cell>
          <cell r="D500" t="str">
            <v>m</v>
          </cell>
          <cell r="E500" t="e">
            <v>#N/A</v>
          </cell>
          <cell r="F500" t="e">
            <v>#N/A</v>
          </cell>
          <cell r="G500">
            <v>2</v>
          </cell>
          <cell r="H500">
            <v>26302</v>
          </cell>
          <cell r="I500" t="e">
            <v>#N/A</v>
          </cell>
          <cell r="J500" t="e">
            <v>#N/A</v>
          </cell>
          <cell r="K500" t="e">
            <v>#N/A</v>
          </cell>
          <cell r="L500" t="e">
            <v>#N/A</v>
          </cell>
          <cell r="M500" t="e">
            <v>#N/A</v>
          </cell>
          <cell r="O500" t="e">
            <v>#N/A</v>
          </cell>
          <cell r="P500" t="str">
            <v>Sleuf in bestrating - klinkers (per m)</v>
          </cell>
          <cell r="Q500" t="str">
            <v xml:space="preserve"> </v>
          </cell>
          <cell r="U500">
            <v>0</v>
          </cell>
        </row>
        <row r="501">
          <cell r="B501">
            <v>830303</v>
          </cell>
          <cell r="C501" t="str">
            <v>Sleuf in monoliet - beton, asfalt (per m)</v>
          </cell>
          <cell r="D501" t="str">
            <v>m</v>
          </cell>
          <cell r="E501" t="e">
            <v>#N/A</v>
          </cell>
          <cell r="F501" t="e">
            <v>#N/A</v>
          </cell>
          <cell r="G501">
            <v>2</v>
          </cell>
          <cell r="H501">
            <v>26303</v>
          </cell>
          <cell r="I501" t="e">
            <v>#N/A</v>
          </cell>
          <cell r="J501" t="e">
            <v>#N/A</v>
          </cell>
          <cell r="K501" t="e">
            <v>#N/A</v>
          </cell>
          <cell r="L501" t="e">
            <v>#N/A</v>
          </cell>
          <cell r="M501" t="e">
            <v>#N/A</v>
          </cell>
          <cell r="O501" t="e">
            <v>#N/A</v>
          </cell>
          <cell r="P501" t="str">
            <v>Sleuf in monoliet - beton, asfalt (per m)</v>
          </cell>
          <cell r="Q501" t="str">
            <v xml:space="preserve"> </v>
          </cell>
          <cell r="U501">
            <v>0</v>
          </cell>
        </row>
        <row r="502">
          <cell r="B502">
            <v>830304</v>
          </cell>
          <cell r="C502" t="str">
            <v>Onderboring (per m)</v>
          </cell>
          <cell r="D502" t="str">
            <v>m</v>
          </cell>
          <cell r="E502" t="e">
            <v>#N/A</v>
          </cell>
          <cell r="F502" t="e">
            <v>#N/A</v>
          </cell>
          <cell r="G502">
            <v>2</v>
          </cell>
          <cell r="H502">
            <v>26304</v>
          </cell>
          <cell r="I502" t="e">
            <v>#N/A</v>
          </cell>
          <cell r="J502" t="e">
            <v>#N/A</v>
          </cell>
          <cell r="K502" t="e">
            <v>#N/A</v>
          </cell>
          <cell r="L502" t="e">
            <v>#N/A</v>
          </cell>
          <cell r="M502" t="e">
            <v>#N/A</v>
          </cell>
          <cell r="O502" t="e">
            <v>#N/A</v>
          </cell>
          <cell r="P502" t="str">
            <v>Onderboring (per m)</v>
          </cell>
          <cell r="Q502" t="str">
            <v xml:space="preserve"> </v>
          </cell>
          <cell r="U502">
            <v>0</v>
          </cell>
        </row>
        <row r="503">
          <cell r="B503">
            <v>830305</v>
          </cell>
          <cell r="C503" t="str">
            <v xml:space="preserve">Doorboring binnenmuur of vloer </v>
          </cell>
          <cell r="D503" t="str">
            <v>st</v>
          </cell>
          <cell r="E503" t="e">
            <v>#N/A</v>
          </cell>
          <cell r="F503" t="e">
            <v>#N/A</v>
          </cell>
          <cell r="G503">
            <v>2</v>
          </cell>
          <cell r="H503">
            <v>26305</v>
          </cell>
          <cell r="I503" t="e">
            <v>#N/A</v>
          </cell>
          <cell r="J503" t="e">
            <v>#N/A</v>
          </cell>
          <cell r="K503" t="e">
            <v>#N/A</v>
          </cell>
          <cell r="L503" t="e">
            <v>#N/A</v>
          </cell>
          <cell r="M503" t="e">
            <v>#N/A</v>
          </cell>
          <cell r="O503" t="e">
            <v>#N/A</v>
          </cell>
          <cell r="P503" t="str">
            <v xml:space="preserve">Doorboring binnenmuur of vloer </v>
          </cell>
          <cell r="Q503" t="str">
            <v xml:space="preserve"> </v>
          </cell>
          <cell r="U503">
            <v>0</v>
          </cell>
        </row>
        <row r="504">
          <cell r="B504">
            <v>830306</v>
          </cell>
          <cell r="C504" t="str">
            <v>Doorboring en afdichting fundering of buitenmuur</v>
          </cell>
          <cell r="D504" t="str">
            <v>st</v>
          </cell>
          <cell r="E504" t="e">
            <v>#N/A</v>
          </cell>
          <cell r="F504" t="e">
            <v>#N/A</v>
          </cell>
          <cell r="G504">
            <v>2</v>
          </cell>
          <cell r="H504">
            <v>26306</v>
          </cell>
          <cell r="I504" t="e">
            <v>#N/A</v>
          </cell>
          <cell r="J504" t="e">
            <v>#N/A</v>
          </cell>
          <cell r="K504" t="e">
            <v>#N/A</v>
          </cell>
          <cell r="L504" t="e">
            <v>#N/A</v>
          </cell>
          <cell r="M504" t="e">
            <v>#N/A</v>
          </cell>
          <cell r="O504" t="e">
            <v>#N/A</v>
          </cell>
          <cell r="P504" t="str">
            <v>Doorboring en afdichting fundering of buitenmuur</v>
          </cell>
          <cell r="Q504" t="str">
            <v xml:space="preserve"> </v>
          </cell>
          <cell r="U504">
            <v>0</v>
          </cell>
        </row>
        <row r="505">
          <cell r="B505">
            <v>830307</v>
          </cell>
          <cell r="C505" t="str">
            <v>Graafwerken openbaar domein bij netuitbreiding</v>
          </cell>
          <cell r="D505" t="str">
            <v>m</v>
          </cell>
          <cell r="E505">
            <v>24.21</v>
          </cell>
          <cell r="F505">
            <v>29.29</v>
          </cell>
          <cell r="G505">
            <v>3</v>
          </cell>
          <cell r="I505">
            <v>24.207068440800004</v>
          </cell>
          <cell r="J505">
            <v>0</v>
          </cell>
          <cell r="K505">
            <v>0</v>
          </cell>
          <cell r="L505">
            <v>19.440000000000001</v>
          </cell>
          <cell r="M505">
            <v>0</v>
          </cell>
          <cell r="O505">
            <v>2004</v>
          </cell>
          <cell r="P505" t="str">
            <v>Graafwerken openbaar domein bij netuitbreiding</v>
          </cell>
          <cell r="Q505" t="str">
            <v xml:space="preserve"> </v>
          </cell>
          <cell r="U505">
            <v>0</v>
          </cell>
        </row>
        <row r="506">
          <cell r="B506">
            <v>830310</v>
          </cell>
          <cell r="C506" t="str">
            <v>VERVALLEN: Aansluitkabel in gleuf of buis of opgespannen,  &gt;10m</v>
          </cell>
          <cell r="D506" t="str">
            <v>m</v>
          </cell>
          <cell r="E506">
            <v>1.33</v>
          </cell>
          <cell r="F506">
            <v>1.61</v>
          </cell>
          <cell r="G506">
            <v>3</v>
          </cell>
          <cell r="I506">
            <v>1.3303908114506025</v>
          </cell>
          <cell r="J506">
            <v>0</v>
          </cell>
          <cell r="K506">
            <v>0</v>
          </cell>
          <cell r="L506">
            <v>0</v>
          </cell>
          <cell r="M506">
            <v>1.1200000000000001</v>
          </cell>
          <cell r="O506">
            <v>1999</v>
          </cell>
          <cell r="P506" t="str">
            <v>VERVALLEN: Aansluitkabel in gleuf of buis of opgespannen,  &gt;10m</v>
          </cell>
          <cell r="Q506" t="str">
            <v xml:space="preserve"> </v>
          </cell>
          <cell r="U506">
            <v>0</v>
          </cell>
        </row>
        <row r="507">
          <cell r="B507">
            <v>830311</v>
          </cell>
          <cell r="C507" t="str">
            <v>VERVALLEN: Aansluitkabel op muur - bijkomende meters,  &gt;10m</v>
          </cell>
          <cell r="D507" t="str">
            <v>m</v>
          </cell>
          <cell r="E507">
            <v>2.21</v>
          </cell>
          <cell r="F507">
            <v>2.67</v>
          </cell>
          <cell r="G507">
            <v>3</v>
          </cell>
          <cell r="I507">
            <v>2.2093990261590362</v>
          </cell>
          <cell r="J507">
            <v>0</v>
          </cell>
          <cell r="K507">
            <v>0</v>
          </cell>
          <cell r="L507">
            <v>0</v>
          </cell>
          <cell r="M507">
            <v>1.86</v>
          </cell>
          <cell r="O507">
            <v>1999</v>
          </cell>
          <cell r="P507" t="str">
            <v>VERVALLEN: Aansluitkabel op muur - bijkomende meters,  &gt;10m</v>
          </cell>
          <cell r="Q507" t="str">
            <v xml:space="preserve"> </v>
          </cell>
          <cell r="U507">
            <v>0</v>
          </cell>
        </row>
        <row r="508">
          <cell r="B508">
            <v>830312</v>
          </cell>
          <cell r="C508" t="str">
            <v>Bijkomende aansluit- of distributiekabel, gedeelte &gt;10m op privédomein (lev. en plaatsen)</v>
          </cell>
          <cell r="D508" t="str">
            <v>m</v>
          </cell>
          <cell r="E508">
            <v>2.94</v>
          </cell>
          <cell r="F508">
            <v>3.56</v>
          </cell>
          <cell r="G508">
            <v>3</v>
          </cell>
          <cell r="I508">
            <v>2.9458653682120484</v>
          </cell>
          <cell r="J508">
            <v>0</v>
          </cell>
          <cell r="K508">
            <v>0</v>
          </cell>
          <cell r="L508">
            <v>0</v>
          </cell>
          <cell r="M508">
            <v>2.48</v>
          </cell>
          <cell r="O508">
            <v>1999</v>
          </cell>
          <cell r="P508" t="str">
            <v>Bijkomende aansluit- of distributiekabel, gedeelte &gt;10m op privédomein (lev. en plaatsen)</v>
          </cell>
          <cell r="Q508" t="str">
            <v xml:space="preserve"> </v>
          </cell>
          <cell r="U508">
            <v>0</v>
          </cell>
        </row>
        <row r="509">
          <cell r="B509">
            <v>830313</v>
          </cell>
          <cell r="C509" t="str">
            <v xml:space="preserve">Binnenhuisversterker </v>
          </cell>
          <cell r="D509" t="str">
            <v>st</v>
          </cell>
          <cell r="E509">
            <v>73.64</v>
          </cell>
          <cell r="F509">
            <v>89.1</v>
          </cell>
          <cell r="G509">
            <v>3</v>
          </cell>
          <cell r="I509">
            <v>73.610998737137351</v>
          </cell>
          <cell r="J509">
            <v>0</v>
          </cell>
          <cell r="K509">
            <v>0</v>
          </cell>
          <cell r="L509">
            <v>0</v>
          </cell>
          <cell r="M509">
            <v>61.97</v>
          </cell>
          <cell r="O509">
            <v>1999</v>
          </cell>
          <cell r="P509" t="str">
            <v xml:space="preserve">Binnenhuisversterker </v>
          </cell>
          <cell r="Q509" t="str">
            <v xml:space="preserve"> </v>
          </cell>
          <cell r="U509">
            <v>0</v>
          </cell>
        </row>
        <row r="510">
          <cell r="B510">
            <v>830314</v>
          </cell>
          <cell r="C510" t="str">
            <v xml:space="preserve">Binnensplitter </v>
          </cell>
          <cell r="D510" t="str">
            <v>st</v>
          </cell>
          <cell r="E510">
            <v>13.97</v>
          </cell>
          <cell r="F510">
            <v>16.899999999999999</v>
          </cell>
          <cell r="G510">
            <v>3</v>
          </cell>
          <cell r="I510">
            <v>13.980982009619277</v>
          </cell>
          <cell r="J510">
            <v>0</v>
          </cell>
          <cell r="K510">
            <v>0</v>
          </cell>
          <cell r="L510">
            <v>0</v>
          </cell>
          <cell r="M510">
            <v>11.77</v>
          </cell>
          <cell r="O510">
            <v>1999</v>
          </cell>
          <cell r="P510" t="str">
            <v xml:space="preserve">Binnensplitter </v>
          </cell>
          <cell r="Q510" t="str">
            <v xml:space="preserve"> </v>
          </cell>
          <cell r="U510">
            <v>0</v>
          </cell>
        </row>
        <row r="511">
          <cell r="B511">
            <v>830315</v>
          </cell>
          <cell r="C511" t="str">
            <v>Wandcontactdoos</v>
          </cell>
          <cell r="D511" t="str">
            <v>st</v>
          </cell>
          <cell r="E511">
            <v>9.75</v>
          </cell>
          <cell r="F511">
            <v>11.8</v>
          </cell>
          <cell r="G511">
            <v>3</v>
          </cell>
          <cell r="I511">
            <v>9.7166043193445777</v>
          </cell>
          <cell r="J511">
            <v>0</v>
          </cell>
          <cell r="K511">
            <v>0</v>
          </cell>
          <cell r="L511">
            <v>0</v>
          </cell>
          <cell r="M511">
            <v>8.18</v>
          </cell>
          <cell r="O511">
            <v>1999</v>
          </cell>
          <cell r="P511" t="str">
            <v>Wandcontactdoos</v>
          </cell>
          <cell r="Q511" t="str">
            <v xml:space="preserve"> </v>
          </cell>
          <cell r="U511">
            <v>0</v>
          </cell>
        </row>
        <row r="512">
          <cell r="B512">
            <v>830316</v>
          </cell>
          <cell r="C512" t="str">
            <v>Vervallen (doorvoerwandcontactdoos)</v>
          </cell>
          <cell r="D512" t="str">
            <v>st</v>
          </cell>
          <cell r="E512">
            <v>23.72</v>
          </cell>
          <cell r="F512">
            <v>28.7</v>
          </cell>
          <cell r="G512">
            <v>3</v>
          </cell>
          <cell r="I512">
            <v>23.709464818351808</v>
          </cell>
          <cell r="J512">
            <v>0</v>
          </cell>
          <cell r="K512">
            <v>0</v>
          </cell>
          <cell r="L512">
            <v>0</v>
          </cell>
          <cell r="M512">
            <v>19.96</v>
          </cell>
          <cell r="O512">
            <v>1999</v>
          </cell>
          <cell r="P512" t="str">
            <v>Vervallen (doorvoerwandcontactdoos)</v>
          </cell>
          <cell r="Q512" t="str">
            <v xml:space="preserve"> </v>
          </cell>
          <cell r="U512">
            <v>0</v>
          </cell>
        </row>
        <row r="513">
          <cell r="B513">
            <v>830317</v>
          </cell>
          <cell r="C513" t="str">
            <v>Bijkomend aansluitsnoer (TV of  FM)</v>
          </cell>
          <cell r="D513" t="str">
            <v>st</v>
          </cell>
          <cell r="E513">
            <v>3.53</v>
          </cell>
          <cell r="F513">
            <v>4.2699999999999996</v>
          </cell>
          <cell r="G513">
            <v>3</v>
          </cell>
          <cell r="I513">
            <v>3.5279113482216871</v>
          </cell>
          <cell r="J513">
            <v>0</v>
          </cell>
          <cell r="K513">
            <v>0</v>
          </cell>
          <cell r="L513">
            <v>0</v>
          </cell>
          <cell r="M513">
            <v>2.97</v>
          </cell>
          <cell r="O513">
            <v>1999</v>
          </cell>
          <cell r="P513" t="str">
            <v>Bijkomend aansluitsnoer (TV of  FM)</v>
          </cell>
          <cell r="Q513" t="str">
            <v xml:space="preserve"> </v>
          </cell>
          <cell r="U513">
            <v>0</v>
          </cell>
        </row>
        <row r="514">
          <cell r="B514">
            <v>830318</v>
          </cell>
          <cell r="C514" t="str">
            <v>Paddestoel</v>
          </cell>
          <cell r="D514" t="str">
            <v>st</v>
          </cell>
          <cell r="E514">
            <v>77.52</v>
          </cell>
          <cell r="F514">
            <v>93.8</v>
          </cell>
          <cell r="G514">
            <v>3</v>
          </cell>
          <cell r="I514">
            <v>77.507143256385547</v>
          </cell>
          <cell r="J514">
            <v>0</v>
          </cell>
          <cell r="K514">
            <v>0</v>
          </cell>
          <cell r="L514">
            <v>0</v>
          </cell>
          <cell r="M514">
            <v>65.25</v>
          </cell>
          <cell r="O514">
            <v>1999</v>
          </cell>
          <cell r="P514" t="str">
            <v>Paddestoel</v>
          </cell>
          <cell r="Q514" t="str">
            <v xml:space="preserve"> </v>
          </cell>
          <cell r="U514">
            <v>0</v>
          </cell>
        </row>
        <row r="515">
          <cell r="B515">
            <v>830319</v>
          </cell>
          <cell r="C515" t="str">
            <v>Aftakdoos</v>
          </cell>
          <cell r="D515" t="str">
            <v>st</v>
          </cell>
          <cell r="E515">
            <v>55.12</v>
          </cell>
          <cell r="F515">
            <v>66.7</v>
          </cell>
          <cell r="G515">
            <v>3</v>
          </cell>
          <cell r="I515">
            <v>55.151826228260241</v>
          </cell>
          <cell r="J515">
            <v>0</v>
          </cell>
          <cell r="K515">
            <v>0</v>
          </cell>
          <cell r="L515">
            <v>0</v>
          </cell>
          <cell r="M515">
            <v>46.43</v>
          </cell>
          <cell r="O515">
            <v>1999</v>
          </cell>
          <cell r="P515" t="str">
            <v>Aftakdoos</v>
          </cell>
          <cell r="Q515" t="str">
            <v xml:space="preserve"> </v>
          </cell>
          <cell r="U515">
            <v>0</v>
          </cell>
        </row>
        <row r="516">
          <cell r="B516">
            <v>830320</v>
          </cell>
          <cell r="C516" t="str">
            <v>Distributieversterker</v>
          </cell>
          <cell r="D516" t="str">
            <v>st</v>
          </cell>
          <cell r="E516">
            <v>544.63</v>
          </cell>
          <cell r="F516">
            <v>659</v>
          </cell>
          <cell r="G516">
            <v>3</v>
          </cell>
          <cell r="I516">
            <v>544.74752333146989</v>
          </cell>
          <cell r="J516">
            <v>0</v>
          </cell>
          <cell r="K516">
            <v>0</v>
          </cell>
          <cell r="L516">
            <v>0</v>
          </cell>
          <cell r="M516">
            <v>458.6</v>
          </cell>
          <cell r="O516">
            <v>1999</v>
          </cell>
          <cell r="P516" t="str">
            <v>Distributieversterker</v>
          </cell>
          <cell r="Q516" t="str">
            <v xml:space="preserve"> </v>
          </cell>
          <cell r="U516">
            <v>0</v>
          </cell>
        </row>
        <row r="517">
          <cell r="B517">
            <v>830321</v>
          </cell>
          <cell r="C517" t="str">
            <v>VERVALLEN: Bijkomende overspanning maken op privé-domein</v>
          </cell>
          <cell r="D517" t="str">
            <v>m</v>
          </cell>
          <cell r="E517">
            <v>22.07</v>
          </cell>
          <cell r="F517">
            <v>26.7</v>
          </cell>
          <cell r="G517">
            <v>3</v>
          </cell>
          <cell r="I517">
            <v>22.08211177220241</v>
          </cell>
          <cell r="J517">
            <v>0</v>
          </cell>
          <cell r="K517">
            <v>0</v>
          </cell>
          <cell r="L517">
            <v>0</v>
          </cell>
          <cell r="M517">
            <v>18.59</v>
          </cell>
          <cell r="O517">
            <v>1999</v>
          </cell>
          <cell r="P517" t="str">
            <v>VERVALLEN: Bijkomende overspanning maken op privé-domein</v>
          </cell>
          <cell r="Q517" t="str">
            <v xml:space="preserve"> </v>
          </cell>
          <cell r="U517">
            <v>0</v>
          </cell>
        </row>
        <row r="518">
          <cell r="B518">
            <v>830322</v>
          </cell>
          <cell r="C518" t="str">
            <v>Levering gladde wachtbuis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26310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Levering gladde wachtbuis (per m)</v>
          </cell>
          <cell r="Q518" t="str">
            <v xml:space="preserve"> </v>
          </cell>
          <cell r="U518">
            <v>0</v>
          </cell>
        </row>
        <row r="519">
          <cell r="B519">
            <v>830330</v>
          </cell>
          <cell r="C519" t="str">
            <v>Indienststelling teledistributie</v>
          </cell>
          <cell r="D519" t="str">
            <v>st</v>
          </cell>
          <cell r="E519">
            <v>31.07</v>
          </cell>
          <cell r="F519">
            <v>37.590000000000003</v>
          </cell>
          <cell r="G519">
            <v>3</v>
          </cell>
          <cell r="I519">
            <v>31.105499999999999</v>
          </cell>
          <cell r="J519">
            <v>0.5</v>
          </cell>
          <cell r="K519">
            <v>0</v>
          </cell>
          <cell r="L519">
            <v>0</v>
          </cell>
          <cell r="M519">
            <v>0</v>
          </cell>
          <cell r="O519">
            <v>2005</v>
          </cell>
          <cell r="P519" t="str">
            <v>Indienststelling teledistributie</v>
          </cell>
          <cell r="Q519" t="str">
            <v xml:space="preserve"> </v>
          </cell>
          <cell r="U519">
            <v>0</v>
          </cell>
        </row>
        <row r="520">
          <cell r="B520">
            <v>830331</v>
          </cell>
          <cell r="C520" t="str">
            <v>Indienststelling,  indien gelijktijdig met nieuwe aansluiting</v>
          </cell>
          <cell r="D520" t="str">
            <v>st</v>
          </cell>
          <cell r="E520">
            <v>0</v>
          </cell>
          <cell r="F520">
            <v>0</v>
          </cell>
          <cell r="G520">
            <v>3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O520">
            <v>2005</v>
          </cell>
          <cell r="P520" t="str">
            <v>Indienststelling,  indien gelijktijdig met nieuwe aansluiting</v>
          </cell>
          <cell r="Q520" t="str">
            <v xml:space="preserve"> </v>
          </cell>
          <cell r="U520">
            <v>0</v>
          </cell>
        </row>
        <row r="521">
          <cell r="B521">
            <v>830332</v>
          </cell>
          <cell r="C521" t="str">
            <v>Uitdienststelling zonder wegname aansluitleiding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3</v>
          </cell>
          <cell r="H521">
            <v>30330</v>
          </cell>
          <cell r="I521" t="e">
            <v>#N/A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O521">
            <v>2005</v>
          </cell>
          <cell r="P521" t="str">
            <v>Uitdienststelling zonder wegname aansluitleiding</v>
          </cell>
          <cell r="Q521" t="str">
            <v xml:space="preserve"> </v>
          </cell>
          <cell r="U521">
            <v>0</v>
          </cell>
        </row>
        <row r="522">
          <cell r="B522">
            <v>830333</v>
          </cell>
          <cell r="C522" t="str">
            <v>Uitdienststelling met wegname aansluitleiding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3</v>
          </cell>
          <cell r="H522">
            <v>30102</v>
          </cell>
          <cell r="I522" t="e">
            <v>#N/A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O522" t="e">
            <v>#N/A</v>
          </cell>
          <cell r="P522" t="str">
            <v>Uitdienststelling met wegname aansluitleiding</v>
          </cell>
          <cell r="Q522" t="str">
            <v xml:space="preserve"> </v>
          </cell>
          <cell r="U522">
            <v>0</v>
          </cell>
        </row>
        <row r="523">
          <cell r="B523">
            <v>830334</v>
          </cell>
          <cell r="C523" t="str">
            <v>Uitdienststelling met wegname aansluitleiding gelijktijdig met elektriciteit</v>
          </cell>
          <cell r="D523" t="str">
            <v>st</v>
          </cell>
          <cell r="E523" t="e">
            <v>#N/A</v>
          </cell>
          <cell r="F523" t="e">
            <v>#N/A</v>
          </cell>
          <cell r="G523">
            <v>3</v>
          </cell>
          <cell r="H523" t="str">
            <v>(30333-30770)</v>
          </cell>
          <cell r="I523" t="e">
            <v>#N/A</v>
          </cell>
          <cell r="J523" t="e">
            <v>#N/A</v>
          </cell>
          <cell r="K523" t="e">
            <v>#N/A</v>
          </cell>
          <cell r="L523" t="e">
            <v>#N/A</v>
          </cell>
          <cell r="M523" t="e">
            <v>#N/A</v>
          </cell>
          <cell r="O523" t="e">
            <v>#N/A</v>
          </cell>
          <cell r="P523" t="str">
            <v>Uitdienststelling met wegname aansluitleiding gelijktijdig met elektriciteit</v>
          </cell>
          <cell r="Q523" t="str">
            <v xml:space="preserve"> </v>
          </cell>
          <cell r="U523">
            <v>0</v>
          </cell>
        </row>
        <row r="524">
          <cell r="B524">
            <v>830340</v>
          </cell>
          <cell r="C524" t="str">
            <v>Tijdelijke aansluiting KTV</v>
          </cell>
          <cell r="D524" t="str">
            <v>st</v>
          </cell>
          <cell r="E524" t="e">
            <v>#N/A</v>
          </cell>
          <cell r="F524" t="e">
            <v>#N/A</v>
          </cell>
          <cell r="G524">
            <v>3</v>
          </cell>
          <cell r="H524">
            <v>30102</v>
          </cell>
          <cell r="I524" t="e">
            <v>#N/A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O524" t="e">
            <v>#N/A</v>
          </cell>
          <cell r="P524" t="str">
            <v>Tijdelijke aansluiting KTV</v>
          </cell>
          <cell r="Q524" t="str">
            <v xml:space="preserve"> </v>
          </cell>
          <cell r="U524">
            <v>0</v>
          </cell>
        </row>
        <row r="525">
          <cell r="B525">
            <v>830341</v>
          </cell>
          <cell r="C525" t="str">
            <v>Kermisaansluiting KTV</v>
          </cell>
          <cell r="D525" t="str">
            <v>st</v>
          </cell>
          <cell r="E525" t="e">
            <v>#N/A</v>
          </cell>
          <cell r="F525" t="e">
            <v>#N/A</v>
          </cell>
          <cell r="G525" t="str">
            <v>gratis ?</v>
          </cell>
          <cell r="I525" t="e">
            <v>#N/A</v>
          </cell>
          <cell r="J525">
            <v>0</v>
          </cell>
          <cell r="K525">
            <v>0</v>
          </cell>
          <cell r="L525">
            <v>0</v>
          </cell>
          <cell r="M525" t="e">
            <v>#VALUE!</v>
          </cell>
          <cell r="O525">
            <v>0</v>
          </cell>
          <cell r="P525" t="str">
            <v>Kermisaansluiting KTV</v>
          </cell>
          <cell r="Q525" t="str">
            <v xml:space="preserve"> </v>
          </cell>
          <cell r="U525">
            <v>0</v>
          </cell>
        </row>
        <row r="526">
          <cell r="B526">
            <v>830711</v>
          </cell>
          <cell r="C526" t="str">
            <v>Forf. administratiekost niet reglementaire signaaldoorgave</v>
          </cell>
          <cell r="D526" t="str">
            <v>st</v>
          </cell>
          <cell r="E526">
            <v>214.63</v>
          </cell>
          <cell r="F526">
            <v>259.7</v>
          </cell>
          <cell r="G526">
            <v>4</v>
          </cell>
          <cell r="I526">
            <v>214.60321070723325</v>
          </cell>
          <cell r="J526">
            <v>0</v>
          </cell>
          <cell r="K526">
            <v>0</v>
          </cell>
          <cell r="L526">
            <v>0</v>
          </cell>
          <cell r="M526">
            <v>206.61157024793388</v>
          </cell>
          <cell r="O526">
            <v>2005</v>
          </cell>
          <cell r="P526" t="str">
            <v>Forf. administratiekost niet reglementaire signaaldoorgave</v>
          </cell>
          <cell r="Q526" t="str">
            <v xml:space="preserve"> </v>
          </cell>
          <cell r="U526">
            <v>0</v>
          </cell>
        </row>
        <row r="527">
          <cell r="B527">
            <v>830713</v>
          </cell>
          <cell r="C527" t="str">
            <v>Verplaatsen KTV binnenshuis (incl. verlenging tot max. 10m)</v>
          </cell>
          <cell r="D527" t="str">
            <v>st</v>
          </cell>
          <cell r="E527" t="e">
            <v>#N/A</v>
          </cell>
          <cell r="F527" t="e">
            <v>#N/A</v>
          </cell>
          <cell r="G527">
            <v>2</v>
          </cell>
          <cell r="H527">
            <v>30101</v>
          </cell>
          <cell r="I527" t="e">
            <v>#N/A</v>
          </cell>
          <cell r="J527" t="e">
            <v>#N/A</v>
          </cell>
          <cell r="K527" t="e">
            <v>#N/A</v>
          </cell>
          <cell r="L527" t="e">
            <v>#N/A</v>
          </cell>
          <cell r="M527" t="e">
            <v>#N/A</v>
          </cell>
          <cell r="O527" t="e">
            <v>#N/A</v>
          </cell>
          <cell r="P527" t="str">
            <v>Verplaatsen KTV binnenshuis (incl. verlenging tot max. 10m)</v>
          </cell>
          <cell r="Q527" t="str">
            <v xml:space="preserve"> </v>
          </cell>
          <cell r="U527">
            <v>0</v>
          </cell>
        </row>
        <row r="528">
          <cell r="B528">
            <v>830714</v>
          </cell>
          <cell r="C528" t="str">
            <v>Verplaatsen volledige aansluiting KTV (cfr. nieuwe aansluiting)</v>
          </cell>
          <cell r="D528" t="str">
            <v>st</v>
          </cell>
          <cell r="E528" t="e">
            <v>#N/A</v>
          </cell>
          <cell r="F528" t="e">
            <v>#N/A</v>
          </cell>
          <cell r="G528">
            <v>3</v>
          </cell>
          <cell r="H528">
            <v>30102</v>
          </cell>
          <cell r="I528" t="e">
            <v>#N/A</v>
          </cell>
          <cell r="J528" t="e">
            <v>#N/A</v>
          </cell>
          <cell r="K528" t="e">
            <v>#N/A</v>
          </cell>
          <cell r="L528" t="e">
            <v>#N/A</v>
          </cell>
          <cell r="M528" t="e">
            <v>#N/A</v>
          </cell>
          <cell r="O528" t="e">
            <v>#N/A</v>
          </cell>
          <cell r="P528" t="str">
            <v>Verplaatsen volledige aansluiting KTV (cfr. nieuwe aansluiting)</v>
          </cell>
          <cell r="Q528" t="str">
            <v xml:space="preserve"> </v>
          </cell>
          <cell r="U528">
            <v>0</v>
          </cell>
        </row>
        <row r="529">
          <cell r="B529">
            <v>830740</v>
          </cell>
          <cell r="C529" t="str">
            <v>Inningskosten (geen BTW)</v>
          </cell>
          <cell r="D529" t="str">
            <v>st</v>
          </cell>
          <cell r="E529" t="e">
            <v>#N/A</v>
          </cell>
          <cell r="F529" t="str">
            <v>geen BTW</v>
          </cell>
          <cell r="G529">
            <v>2</v>
          </cell>
          <cell r="H529">
            <v>70740</v>
          </cell>
          <cell r="I529" t="e">
            <v>#N/A</v>
          </cell>
          <cell r="J529" t="e">
            <v>#N/A</v>
          </cell>
          <cell r="K529" t="e">
            <v>#N/A</v>
          </cell>
          <cell r="L529" t="e">
            <v>#N/A</v>
          </cell>
          <cell r="M529" t="e">
            <v>#N/A</v>
          </cell>
          <cell r="O529" t="e">
            <v>#N/A</v>
          </cell>
          <cell r="P529" t="str">
            <v>Inningskosten (geen BTW)</v>
          </cell>
          <cell r="Q529" t="str">
            <v xml:space="preserve"> </v>
          </cell>
          <cell r="U529">
            <v>0</v>
          </cell>
        </row>
        <row r="530">
          <cell r="B530">
            <v>830741</v>
          </cell>
          <cell r="C530" t="str">
            <v>Vervangen boven- door ondergrondse aansluiting, zelfde voorwaarden als een nieuwe aansluiting</v>
          </cell>
          <cell r="D530" t="str">
            <v>st</v>
          </cell>
          <cell r="E530" t="e">
            <v>#N/A</v>
          </cell>
          <cell r="F530" t="e">
            <v>#N/A</v>
          </cell>
          <cell r="G530">
            <v>3</v>
          </cell>
          <cell r="H530">
            <v>30102</v>
          </cell>
          <cell r="I530" t="e">
            <v>#N/A</v>
          </cell>
          <cell r="J530" t="e">
            <v>#N/A</v>
          </cell>
          <cell r="K530" t="e">
            <v>#N/A</v>
          </cell>
          <cell r="L530" t="e">
            <v>#N/A</v>
          </cell>
          <cell r="M530" t="e">
            <v>#N/A</v>
          </cell>
          <cell r="O530" t="e">
            <v>#N/A</v>
          </cell>
          <cell r="P530" t="str">
            <v>Vervangen boven- door ondergrondse aansluiting, zelfde voorwaarden als een nieuwe aansluiting</v>
          </cell>
          <cell r="Q530" t="str">
            <v xml:space="preserve"> </v>
          </cell>
          <cell r="U530">
            <v>0</v>
          </cell>
        </row>
        <row r="531">
          <cell r="B531">
            <v>830760</v>
          </cell>
          <cell r="C531" t="str">
            <v>Forfaitaire abonnementsbijdrage kabeltelevisie: tweemaal jaarabonnement teledistributie (zie infomap p.410)</v>
          </cell>
          <cell r="D531" t="str">
            <v>st</v>
          </cell>
          <cell r="E531" t="e">
            <v>#N/A</v>
          </cell>
          <cell r="F531" t="e">
            <v>#N/A</v>
          </cell>
          <cell r="G531">
            <v>4</v>
          </cell>
          <cell r="I531" t="e">
            <v>#N/A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O531" t="e">
            <v>#N/A</v>
          </cell>
          <cell r="P531" t="str">
            <v>Forfaitaire abonnementsbijdrage kabeltelevisie: tweemaal jaarabonnement teledistributie (zie infomap p.410)</v>
          </cell>
          <cell r="Q531" t="str">
            <v xml:space="preserve"> </v>
          </cell>
          <cell r="U531">
            <v>0</v>
          </cell>
        </row>
        <row r="532">
          <cell r="B532">
            <v>830770</v>
          </cell>
          <cell r="C532" t="str">
            <v>Nutteloze verplaatsing (teledistributie)</v>
          </cell>
          <cell r="D532" t="str">
            <v>st</v>
          </cell>
          <cell r="E532" t="e">
            <v>#N/A</v>
          </cell>
          <cell r="F532" t="e">
            <v>#N/A</v>
          </cell>
          <cell r="G532">
            <v>3</v>
          </cell>
          <cell r="H532">
            <v>70770</v>
          </cell>
          <cell r="I532" t="e">
            <v>#N/A</v>
          </cell>
          <cell r="J532" t="e">
            <v>#N/A</v>
          </cell>
          <cell r="K532" t="e">
            <v>#N/A</v>
          </cell>
          <cell r="L532" t="e">
            <v>#N/A</v>
          </cell>
          <cell r="M532" t="e">
            <v>#N/A</v>
          </cell>
          <cell r="O532" t="e">
            <v>#N/A</v>
          </cell>
          <cell r="P532" t="str">
            <v>Nutteloze verplaatsing (teledistributie)</v>
          </cell>
          <cell r="Q532" t="str">
            <v xml:space="preserve"> </v>
          </cell>
          <cell r="U532">
            <v>0</v>
          </cell>
        </row>
        <row r="533">
          <cell r="B533">
            <v>830771</v>
          </cell>
          <cell r="C533" t="str">
            <v>Gewone verplaatsing (teledistributie), reden …</v>
          </cell>
          <cell r="D533" t="str">
            <v>st</v>
          </cell>
          <cell r="E533" t="e">
            <v>#N/A</v>
          </cell>
          <cell r="F533" t="e">
            <v>#N/A</v>
          </cell>
          <cell r="G533">
            <v>3</v>
          </cell>
          <cell r="H533">
            <v>26770</v>
          </cell>
          <cell r="I533" t="e">
            <v>#N/A</v>
          </cell>
          <cell r="J533" t="e">
            <v>#N/A</v>
          </cell>
          <cell r="K533" t="e">
            <v>#N/A</v>
          </cell>
          <cell r="L533" t="e">
            <v>#N/A</v>
          </cell>
          <cell r="M533" t="e">
            <v>#N/A</v>
          </cell>
          <cell r="O533" t="e">
            <v>#N/A</v>
          </cell>
          <cell r="P533" t="str">
            <v>Gewone verplaatsing (teledistributie), reden …</v>
          </cell>
          <cell r="Q533" t="str">
            <v xml:space="preserve"> </v>
          </cell>
          <cell r="U533">
            <v>0</v>
          </cell>
        </row>
        <row r="534">
          <cell r="B534">
            <v>830772</v>
          </cell>
          <cell r="C534" t="str">
            <v>Uurloon arbeidsprestaties teledistributie</v>
          </cell>
          <cell r="D534" t="str">
            <v>u</v>
          </cell>
          <cell r="E534" t="e">
            <v>#N/A</v>
          </cell>
          <cell r="F534" t="e">
            <v>#N/A</v>
          </cell>
          <cell r="G534">
            <v>4</v>
          </cell>
          <cell r="H534">
            <v>26772</v>
          </cell>
          <cell r="I534" t="e">
            <v>#N/A</v>
          </cell>
          <cell r="J534" t="e">
            <v>#N/A</v>
          </cell>
          <cell r="K534" t="e">
            <v>#N/A</v>
          </cell>
          <cell r="L534" t="e">
            <v>#N/A</v>
          </cell>
          <cell r="M534" t="e">
            <v>#N/A</v>
          </cell>
          <cell r="O534" t="e">
            <v>#N/A</v>
          </cell>
          <cell r="P534" t="str">
            <v>Uurloon arbeidsprestaties teledistributie</v>
          </cell>
          <cell r="Q534" t="str">
            <v xml:space="preserve"> </v>
          </cell>
          <cell r="U534">
            <v>0</v>
          </cell>
        </row>
        <row r="535">
          <cell r="B535">
            <v>830777</v>
          </cell>
          <cell r="C535" t="str">
            <v>Niet respecteren basisopstelling of afmetingen teledistributie</v>
          </cell>
          <cell r="D535" t="str">
            <v>st</v>
          </cell>
          <cell r="E535" t="e">
            <v>#N/A</v>
          </cell>
          <cell r="F535" t="e">
            <v>#N/A</v>
          </cell>
          <cell r="G535">
            <v>3</v>
          </cell>
          <cell r="H535">
            <v>70777</v>
          </cell>
          <cell r="I535" t="e">
            <v>#N/A</v>
          </cell>
          <cell r="J535" t="e">
            <v>#N/A</v>
          </cell>
          <cell r="K535" t="e">
            <v>#N/A</v>
          </cell>
          <cell r="L535" t="e">
            <v>#N/A</v>
          </cell>
          <cell r="M535" t="e">
            <v>#N/A</v>
          </cell>
          <cell r="O535" t="e">
            <v>#N/A</v>
          </cell>
          <cell r="P535" t="str">
            <v>Niet respecteren basisopstelling of afmetingen teledistributie</v>
          </cell>
          <cell r="Q535" t="str">
            <v xml:space="preserve"> </v>
          </cell>
          <cell r="U535">
            <v>0</v>
          </cell>
        </row>
        <row r="536">
          <cell r="B536">
            <v>800000</v>
          </cell>
          <cell r="C536" t="str">
            <v>RIOLERING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RIOLERING</v>
          </cell>
          <cell r="Q536" t="str">
            <v xml:space="preserve"> </v>
          </cell>
          <cell r="U536">
            <v>0</v>
          </cell>
        </row>
        <row r="537">
          <cell r="B537">
            <v>870101</v>
          </cell>
          <cell r="C537" t="str">
            <v>Standaardaansluiting riolering (diameter 15 cm)</v>
          </cell>
          <cell r="D537" t="str">
            <v>st</v>
          </cell>
          <cell r="E537">
            <v>504.9</v>
          </cell>
          <cell r="F537">
            <v>610.92999999999995</v>
          </cell>
          <cell r="G537">
            <v>5</v>
          </cell>
          <cell r="I537">
            <v>504.90000000000003</v>
          </cell>
          <cell r="J537">
            <v>0</v>
          </cell>
          <cell r="K537">
            <v>0</v>
          </cell>
          <cell r="L537">
            <v>0</v>
          </cell>
          <cell r="M537">
            <v>495</v>
          </cell>
          <cell r="O537">
            <v>2006</v>
          </cell>
          <cell r="P537" t="str">
            <v>Standaardaansluiting riolering (diameter 15 cm)</v>
          </cell>
          <cell r="Q537" t="str">
            <v xml:space="preserve"> </v>
          </cell>
          <cell r="U537">
            <v>0</v>
          </cell>
        </row>
        <row r="538">
          <cell r="B538">
            <v>870102</v>
          </cell>
          <cell r="C538" t="str">
            <v xml:space="preserve">Aansluiting riolering - diameter 200 mm </v>
          </cell>
          <cell r="D538" t="str">
            <v>st</v>
          </cell>
          <cell r="E538">
            <v>765</v>
          </cell>
          <cell r="F538">
            <v>925.65</v>
          </cell>
          <cell r="G538">
            <v>5</v>
          </cell>
          <cell r="I538">
            <v>765</v>
          </cell>
          <cell r="J538">
            <v>0</v>
          </cell>
          <cell r="K538">
            <v>0</v>
          </cell>
          <cell r="L538">
            <v>0</v>
          </cell>
          <cell r="M538">
            <v>750</v>
          </cell>
          <cell r="O538">
            <v>2006</v>
          </cell>
          <cell r="P538" t="str">
            <v xml:space="preserve">Aansluiting riolering - diameter 200 mm </v>
          </cell>
          <cell r="Q538" t="str">
            <v xml:space="preserve"> </v>
          </cell>
          <cell r="U538">
            <v>0</v>
          </cell>
        </row>
        <row r="539">
          <cell r="B539">
            <v>870105</v>
          </cell>
          <cell r="C539" t="str">
            <v>Aansluiting riolering - diameter 250 mm</v>
          </cell>
          <cell r="D539" t="str">
            <v>st</v>
          </cell>
          <cell r="E539">
            <v>1214.05</v>
          </cell>
          <cell r="F539">
            <v>1469</v>
          </cell>
          <cell r="G539">
            <v>4</v>
          </cell>
          <cell r="I539">
            <v>1213.9892578125</v>
          </cell>
          <cell r="J539">
            <v>0</v>
          </cell>
          <cell r="K539">
            <v>0</v>
          </cell>
          <cell r="L539">
            <v>0</v>
          </cell>
          <cell r="M539">
            <v>1190.185546875</v>
          </cell>
          <cell r="O539">
            <v>2006</v>
          </cell>
          <cell r="P539" t="str">
            <v>Aansluiting riolering - diameter 250 mm</v>
          </cell>
          <cell r="Q539" t="str">
            <v xml:space="preserve"> </v>
          </cell>
          <cell r="U539">
            <v>0</v>
          </cell>
        </row>
        <row r="540">
          <cell r="B540">
            <v>870106</v>
          </cell>
          <cell r="C540" t="str">
            <v>Aansluiting riolering - diameter 300 mm</v>
          </cell>
          <cell r="D540" t="str">
            <v>st</v>
          </cell>
          <cell r="E540">
            <v>1747.93</v>
          </cell>
          <cell r="F540">
            <v>2115</v>
          </cell>
          <cell r="G540">
            <v>4</v>
          </cell>
          <cell r="I540">
            <v>1748.14453125</v>
          </cell>
          <cell r="J540">
            <v>0</v>
          </cell>
          <cell r="K540">
            <v>0</v>
          </cell>
          <cell r="L540">
            <v>0</v>
          </cell>
          <cell r="M540">
            <v>1713.8671875</v>
          </cell>
          <cell r="O540">
            <v>2006</v>
          </cell>
          <cell r="P540" t="str">
            <v>Aansluiting riolering - diameter 300 mm</v>
          </cell>
          <cell r="Q540" t="str">
            <v xml:space="preserve"> </v>
          </cell>
          <cell r="U540">
            <v>0</v>
          </cell>
        </row>
        <row r="541">
          <cell r="B541">
            <v>870107</v>
          </cell>
          <cell r="C541" t="str">
            <v>Aansluiting riolering - diameter 400 mm</v>
          </cell>
          <cell r="D541" t="str">
            <v>st</v>
          </cell>
          <cell r="E541">
            <v>2379.34</v>
          </cell>
          <cell r="F541">
            <v>2879</v>
          </cell>
          <cell r="G541">
            <v>4</v>
          </cell>
          <cell r="I541">
            <v>2379.4189453125</v>
          </cell>
          <cell r="J541">
            <v>0</v>
          </cell>
          <cell r="K541">
            <v>0</v>
          </cell>
          <cell r="L541">
            <v>0</v>
          </cell>
          <cell r="M541">
            <v>2332.763671875</v>
          </cell>
          <cell r="O541">
            <v>2006</v>
          </cell>
          <cell r="P541" t="str">
            <v>Aansluiting riolering - diameter 400 mm</v>
          </cell>
          <cell r="Q541" t="str">
            <v xml:space="preserve"> </v>
          </cell>
          <cell r="U541">
            <v>0</v>
          </cell>
        </row>
        <row r="542">
          <cell r="B542">
            <v>870109</v>
          </cell>
          <cell r="C542" t="str">
            <v>Aansluiting riolering - diameter &gt; 400 mm - volgens bestek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5</v>
          </cell>
          <cell r="H542" t="str">
            <v>bestek</v>
          </cell>
          <cell r="I542" t="e">
            <v>#N/A</v>
          </cell>
          <cell r="J542" t="e">
            <v>#N/A</v>
          </cell>
          <cell r="K542" t="e">
            <v>#N/A</v>
          </cell>
          <cell r="L542" t="e">
            <v>#N/A</v>
          </cell>
          <cell r="M542" t="e">
            <v>#N/A</v>
          </cell>
          <cell r="O542" t="e">
            <v>#N/A</v>
          </cell>
          <cell r="P542" t="str">
            <v>Aansluiting riolering - diameter &gt; 400 mm - volgens bestek</v>
          </cell>
          <cell r="Q542" t="str">
            <v xml:space="preserve"> </v>
          </cell>
          <cell r="U542">
            <v>0</v>
          </cell>
        </row>
        <row r="543">
          <cell r="B543">
            <v>870110</v>
          </cell>
          <cell r="C543" t="str">
            <v>Aansluiten op gracht</v>
          </cell>
          <cell r="D543" t="str">
            <v>st</v>
          </cell>
          <cell r="E543" t="e">
            <v>#N/A</v>
          </cell>
          <cell r="F543" t="e">
            <v>#N/A</v>
          </cell>
          <cell r="G543">
            <v>3</v>
          </cell>
          <cell r="I543" t="e">
            <v>#N/A</v>
          </cell>
          <cell r="J543" t="e">
            <v>#N/A</v>
          </cell>
          <cell r="K543" t="e">
            <v>#N/A</v>
          </cell>
          <cell r="L543" t="e">
            <v>#N/A</v>
          </cell>
          <cell r="M543" t="e">
            <v>#N/A</v>
          </cell>
          <cell r="O543" t="e">
            <v>#N/A</v>
          </cell>
          <cell r="P543" t="str">
            <v>Aansluiten op gracht</v>
          </cell>
          <cell r="Q543" t="str">
            <v xml:space="preserve"> </v>
          </cell>
          <cell r="U543">
            <v>0</v>
          </cell>
        </row>
        <row r="544">
          <cell r="B544">
            <v>870111</v>
          </cell>
          <cell r="C544" t="str">
            <v>Inbuizing voor de breedte van een oprit (tot max. 5m)</v>
          </cell>
          <cell r="D544" t="str">
            <v>st</v>
          </cell>
          <cell r="E544">
            <v>0</v>
          </cell>
          <cell r="F544">
            <v>0</v>
          </cell>
          <cell r="G544">
            <v>3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O544">
            <v>2005</v>
          </cell>
          <cell r="P544" t="str">
            <v>Inbuizing voor de breedte van een oprit (tot max. 5m)</v>
          </cell>
          <cell r="Q544" t="str">
            <v xml:space="preserve"> </v>
          </cell>
          <cell r="U544">
            <v>0</v>
          </cell>
        </row>
        <row r="545">
          <cell r="B545">
            <v>870113</v>
          </cell>
          <cell r="C545" t="str">
            <v>Aansluiting riolering - bij gezamelijke uitvoering in projecten, dia. 160 mm</v>
          </cell>
          <cell r="D545" t="str">
            <v>st</v>
          </cell>
          <cell r="E545">
            <v>0</v>
          </cell>
          <cell r="F545">
            <v>0</v>
          </cell>
          <cell r="G545">
            <v>5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O545">
            <v>2006</v>
          </cell>
          <cell r="P545" t="str">
            <v>Aansluiting riolering - bij gezamelijke uitvoering in projecten, dia. 160 mm</v>
          </cell>
          <cell r="Q545" t="str">
            <v xml:space="preserve"> </v>
          </cell>
          <cell r="U545">
            <v>0</v>
          </cell>
        </row>
        <row r="546">
          <cell r="B546">
            <v>870191</v>
          </cell>
          <cell r="C546" t="str">
            <v>Netuitbreiding riolering - tussenkomst klant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 t="str">
            <v>variabele prijs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Netuitbreiding riolering - tussenkomst klant</v>
          </cell>
          <cell r="Q546" t="str">
            <v xml:space="preserve"> </v>
          </cell>
          <cell r="U546">
            <v>0</v>
          </cell>
        </row>
        <row r="547">
          <cell r="B547">
            <v>870301</v>
          </cell>
          <cell r="C547" t="str">
            <v>Bijkomende rioleringsaansluiting zelfde perceel - dia 150 mm</v>
          </cell>
          <cell r="D547" t="str">
            <v>st</v>
          </cell>
          <cell r="E547" t="e">
            <v>#N/A</v>
          </cell>
          <cell r="F547" t="e">
            <v>#N/A</v>
          </cell>
          <cell r="G547">
            <v>5</v>
          </cell>
          <cell r="H547">
            <v>70101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Bijkomende rioleringsaansluiting zelfde perceel - dia 150 mm</v>
          </cell>
          <cell r="Q547" t="str">
            <v xml:space="preserve"> </v>
          </cell>
          <cell r="U547">
            <v>0</v>
          </cell>
        </row>
        <row r="548">
          <cell r="B548">
            <v>870311</v>
          </cell>
          <cell r="C548" t="str">
            <v>Supplement inbuizing gracht (gedeelte boven 5m)</v>
          </cell>
          <cell r="D548" t="str">
            <v>m</v>
          </cell>
          <cell r="E548">
            <v>88.43</v>
          </cell>
          <cell r="F548">
            <v>107</v>
          </cell>
          <cell r="G548">
            <v>3</v>
          </cell>
          <cell r="I548">
            <v>88.335371900826459</v>
          </cell>
          <cell r="J548">
            <v>0</v>
          </cell>
          <cell r="K548">
            <v>0</v>
          </cell>
          <cell r="L548">
            <v>0</v>
          </cell>
          <cell r="M548">
            <v>82.644628099173559</v>
          </cell>
          <cell r="O548">
            <v>2004</v>
          </cell>
          <cell r="P548" t="str">
            <v>Supplement inbuizing gracht (gedeelte boven 5m)</v>
          </cell>
          <cell r="Q548" t="str">
            <v xml:space="preserve"> </v>
          </cell>
          <cell r="U548">
            <v>0</v>
          </cell>
        </row>
        <row r="549">
          <cell r="B549">
            <v>870321</v>
          </cell>
          <cell r="C549" t="str">
            <v>Toeslag diepe rioleringaansluiting (van -1,30 m tot -2,30 m)</v>
          </cell>
          <cell r="D549" t="str">
            <v>st</v>
          </cell>
          <cell r="E549">
            <v>259.5</v>
          </cell>
          <cell r="F549">
            <v>314</v>
          </cell>
          <cell r="G549">
            <v>3</v>
          </cell>
          <cell r="I549">
            <v>259.6698849557522</v>
          </cell>
          <cell r="J549">
            <v>0</v>
          </cell>
          <cell r="K549">
            <v>0</v>
          </cell>
          <cell r="L549">
            <v>0</v>
          </cell>
          <cell r="M549">
            <v>250</v>
          </cell>
          <cell r="O549">
            <v>2005</v>
          </cell>
          <cell r="P549" t="str">
            <v>Toeslag diepe rioleringaansluiting (van -1,30 m tot -2,30 m)</v>
          </cell>
          <cell r="Q549" t="str">
            <v xml:space="preserve"> </v>
          </cell>
          <cell r="U549">
            <v>0</v>
          </cell>
        </row>
        <row r="550">
          <cell r="B550">
            <v>870740</v>
          </cell>
          <cell r="C550" t="str">
            <v>Inningskosten</v>
          </cell>
          <cell r="D550" t="str">
            <v>st</v>
          </cell>
          <cell r="E550" t="e">
            <v>#N/A</v>
          </cell>
          <cell r="F550" t="str">
            <v>geen BTW</v>
          </cell>
          <cell r="G550">
            <v>2</v>
          </cell>
          <cell r="H550">
            <v>26740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Inningskosten</v>
          </cell>
          <cell r="Q550" t="str">
            <v xml:space="preserve"> </v>
          </cell>
          <cell r="U550">
            <v>0</v>
          </cell>
        </row>
        <row r="551">
          <cell r="B551">
            <v>870770</v>
          </cell>
          <cell r="C551" t="str">
            <v>Nutteloze verplaatsing (riolering)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Nutteloze verplaatsing (riolering)</v>
          </cell>
          <cell r="Q551" t="str">
            <v xml:space="preserve"> </v>
          </cell>
          <cell r="U551">
            <v>0</v>
          </cell>
        </row>
        <row r="552">
          <cell r="B552">
            <v>870771</v>
          </cell>
          <cell r="C552" t="str">
            <v>Gewone verplaatsing (riolering), reden …</v>
          </cell>
          <cell r="D552" t="str">
            <v>st</v>
          </cell>
          <cell r="E552" t="e">
            <v>#N/A</v>
          </cell>
          <cell r="F552" t="e">
            <v>#N/A</v>
          </cell>
          <cell r="G552">
            <v>3</v>
          </cell>
          <cell r="H552">
            <v>26771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Gewone verplaatsing (riolering), reden …</v>
          </cell>
          <cell r="Q552" t="str">
            <v xml:space="preserve"> </v>
          </cell>
          <cell r="U552">
            <v>0</v>
          </cell>
        </row>
        <row r="553">
          <cell r="B553">
            <v>870772</v>
          </cell>
          <cell r="C553" t="str">
            <v>Uurloon arbeidsprestaties riolering</v>
          </cell>
          <cell r="D553" t="str">
            <v>u</v>
          </cell>
          <cell r="E553" t="e">
            <v>#N/A</v>
          </cell>
          <cell r="F553" t="e">
            <v>#N/A</v>
          </cell>
          <cell r="G553">
            <v>4</v>
          </cell>
          <cell r="H553">
            <v>26772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Uurloon arbeidsprestaties riolering</v>
          </cell>
          <cell r="Q553" t="str">
            <v xml:space="preserve"> </v>
          </cell>
          <cell r="U553">
            <v>0</v>
          </cell>
        </row>
        <row r="554">
          <cell r="B554">
            <v>870777</v>
          </cell>
          <cell r="C554" t="str">
            <v>Niet respecteren basisopstelling of afmetingen riolering</v>
          </cell>
          <cell r="D554" t="str">
            <v>st</v>
          </cell>
          <cell r="E554" t="e">
            <v>#N/A</v>
          </cell>
          <cell r="F554" t="e">
            <v>#N/A</v>
          </cell>
          <cell r="G554">
            <v>3</v>
          </cell>
          <cell r="H554">
            <v>15771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Niet respecteren basisopstelling of afmetingen riolering</v>
          </cell>
          <cell r="Q554" t="str">
            <v xml:space="preserve"> </v>
          </cell>
          <cell r="U554">
            <v>0</v>
          </cell>
        </row>
        <row r="555">
          <cell r="B555">
            <v>870801</v>
          </cell>
          <cell r="C555" t="str">
            <v>Subsidies riolering</v>
          </cell>
          <cell r="D555" t="str">
            <v>st</v>
          </cell>
          <cell r="E555" t="e">
            <v>#N/A</v>
          </cell>
          <cell r="F555" t="e">
            <v>#N/A</v>
          </cell>
          <cell r="H555" t="str">
            <v>variabel</v>
          </cell>
          <cell r="I555" t="e">
            <v>#N/A</v>
          </cell>
          <cell r="J555" t="e">
            <v>#N/A</v>
          </cell>
          <cell r="K555" t="e">
            <v>#N/A</v>
          </cell>
          <cell r="L555" t="e">
            <v>#N/A</v>
          </cell>
          <cell r="M555" t="e">
            <v>#N/A</v>
          </cell>
          <cell r="O555" t="e">
            <v>#N/A</v>
          </cell>
          <cell r="P555" t="str">
            <v>Subsidies riolering</v>
          </cell>
          <cell r="Q555" t="str">
            <v xml:space="preserve"> </v>
          </cell>
          <cell r="U555">
            <v>0</v>
          </cell>
        </row>
        <row r="556">
          <cell r="B556">
            <v>826801</v>
          </cell>
          <cell r="C556" t="str">
            <v>DUBBEL</v>
          </cell>
          <cell r="E556">
            <v>-519.01</v>
          </cell>
          <cell r="F556">
            <v>-628</v>
          </cell>
          <cell r="G556">
            <v>3</v>
          </cell>
          <cell r="H556">
            <v>826805</v>
          </cell>
          <cell r="I556">
            <v>-519.01</v>
          </cell>
          <cell r="U556">
            <v>0</v>
          </cell>
        </row>
        <row r="557">
          <cell r="B557" t="e">
            <v>#VALUE!</v>
          </cell>
          <cell r="C557" t="str">
            <v>Levering energie budgetmeter - dagverbruik</v>
          </cell>
          <cell r="D557" t="str">
            <v>MWh</v>
          </cell>
          <cell r="E557" t="e">
            <v>#N/A</v>
          </cell>
          <cell r="F557" t="e">
            <v>#N/A</v>
          </cell>
          <cell r="G557">
            <v>3</v>
          </cell>
          <cell r="H557" t="str">
            <v>Na gk ELIA</v>
          </cell>
          <cell r="I557" t="e">
            <v>#N/A</v>
          </cell>
          <cell r="J557">
            <v>0</v>
          </cell>
          <cell r="K557">
            <v>0</v>
          </cell>
          <cell r="L557">
            <v>66.150000000000006</v>
          </cell>
          <cell r="M557">
            <v>81.791360069847684</v>
          </cell>
          <cell r="O557">
            <v>2004</v>
          </cell>
          <cell r="P557" t="str">
            <v>Levering energie budgetmeter - dagverbruik</v>
          </cell>
          <cell r="Q557" t="str">
            <v xml:space="preserve"> </v>
          </cell>
          <cell r="U557">
            <v>0</v>
          </cell>
        </row>
        <row r="558">
          <cell r="B558" t="e">
            <v>#VALUE!</v>
          </cell>
          <cell r="C558" t="str">
            <v>Levering energie budgetmeter - nachtverbruik</v>
          </cell>
          <cell r="D558" t="str">
            <v>MWh</v>
          </cell>
          <cell r="E558" t="e">
            <v>#N/A</v>
          </cell>
          <cell r="F558" t="e">
            <v>#N/A</v>
          </cell>
          <cell r="G558">
            <v>3</v>
          </cell>
          <cell r="H558" t="str">
            <v>Na gk ELIA</v>
          </cell>
          <cell r="I558" t="e">
            <v>#N/A</v>
          </cell>
          <cell r="J558">
            <v>0</v>
          </cell>
          <cell r="K558">
            <v>0</v>
          </cell>
          <cell r="L558">
            <v>28.31</v>
          </cell>
          <cell r="M558">
            <v>36.862360069847682</v>
          </cell>
          <cell r="O558">
            <v>2004</v>
          </cell>
          <cell r="P558" t="str">
            <v>Levering energie budgetmeter - nachtverbruik</v>
          </cell>
          <cell r="Q558" t="str">
            <v xml:space="preserve"> </v>
          </cell>
          <cell r="U558">
            <v>0</v>
          </cell>
        </row>
        <row r="559">
          <cell r="B559" t="e">
            <v>#VALUE!</v>
          </cell>
          <cell r="C559" t="str">
            <v>Levering energie budgetmeter - excl. nachtverbruik</v>
          </cell>
          <cell r="D559" t="str">
            <v>MWh</v>
          </cell>
          <cell r="E559" t="e">
            <v>#N/A</v>
          </cell>
          <cell r="F559" t="e">
            <v>#N/A</v>
          </cell>
          <cell r="G559">
            <v>3</v>
          </cell>
          <cell r="H559" t="str">
            <v>Na gk ELIA</v>
          </cell>
          <cell r="I559" t="e">
            <v>#N/A</v>
          </cell>
          <cell r="J559">
            <v>0</v>
          </cell>
          <cell r="K559">
            <v>0</v>
          </cell>
          <cell r="L559">
            <v>28.31</v>
          </cell>
          <cell r="M559">
            <v>27.966360069847685</v>
          </cell>
          <cell r="O559">
            <v>2004</v>
          </cell>
          <cell r="P559" t="str">
            <v>Levering energie budgetmeter - excl. nachtverbruik</v>
          </cell>
          <cell r="Q559" t="str">
            <v xml:space="preserve"> </v>
          </cell>
          <cell r="U559">
            <v>0</v>
          </cell>
        </row>
        <row r="560">
          <cell r="I560" t="e">
            <v>#N/A</v>
          </cell>
          <cell r="U560">
            <v>0</v>
          </cell>
        </row>
        <row r="561">
          <cell r="C561" t="str">
            <v>Vervallen prijzen elektriciteit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Vervallen prijzen elektriciteit</v>
          </cell>
          <cell r="Q561" t="str">
            <v xml:space="preserve"> </v>
          </cell>
        </row>
        <row r="562">
          <cell r="C562" t="str">
            <v>Voorlopige aansluiting op definitieve kabel (bovenop prijs nieuwe aansluiting)</v>
          </cell>
          <cell r="D562" t="str">
            <v>st</v>
          </cell>
          <cell r="E562">
            <v>124.79</v>
          </cell>
          <cell r="F562">
            <v>151</v>
          </cell>
          <cell r="G562">
            <v>3</v>
          </cell>
          <cell r="I562">
            <v>124.422</v>
          </cell>
          <cell r="J562">
            <v>2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Voorlopige aansluiting op definitieve kabel (bovenop prijs nieuwe aansluiting)</v>
          </cell>
          <cell r="Q562" t="str">
            <v xml:space="preserve"> </v>
          </cell>
          <cell r="U562">
            <v>0</v>
          </cell>
        </row>
        <row r="563">
          <cell r="C563" t="str">
            <v xml:space="preserve">Tijdelijke werfwaansluiting tot 80A met materiaal en aansluitkabel van de klant op bovengronds net of uit verdeelkast </v>
          </cell>
          <cell r="D563" t="str">
            <v>st</v>
          </cell>
          <cell r="E563" t="e">
            <v>#N/A</v>
          </cell>
          <cell r="F563" t="e">
            <v>#N/A</v>
          </cell>
          <cell r="G563">
            <v>3</v>
          </cell>
          <cell r="H563">
            <v>15120</v>
          </cell>
          <cell r="I563" t="e">
            <v>#N/A</v>
          </cell>
          <cell r="J563" t="e">
            <v>#N/A</v>
          </cell>
          <cell r="K563" t="e">
            <v>#N/A</v>
          </cell>
          <cell r="L563" t="e">
            <v>#N/A</v>
          </cell>
          <cell r="M563" t="e">
            <v>#N/A</v>
          </cell>
          <cell r="O563" t="e">
            <v>#N/A</v>
          </cell>
          <cell r="P563" t="str">
            <v xml:space="preserve">Tijdelijke werfwaansluiting tot 80A met materiaal en aansluitkabel van de klant op bovengronds net of uit verdeelkast </v>
          </cell>
          <cell r="Q563" t="str">
            <v xml:space="preserve"> </v>
          </cell>
          <cell r="U563">
            <v>0</v>
          </cell>
        </row>
        <row r="564">
          <cell r="C564" t="str">
            <v>Tijdelijke werfwaansluiting tot 80A met mof op ondergronds net tot 5m gleuf, zonder boring</v>
          </cell>
          <cell r="D564" t="str">
            <v>st</v>
          </cell>
          <cell r="E564">
            <v>271.89999999999998</v>
          </cell>
          <cell r="F564">
            <v>329</v>
          </cell>
          <cell r="G564">
            <v>3</v>
          </cell>
          <cell r="I564">
            <v>272.01367242000003</v>
          </cell>
          <cell r="J564">
            <v>0</v>
          </cell>
          <cell r="K564">
            <v>0</v>
          </cell>
          <cell r="L564">
            <v>0</v>
          </cell>
          <cell r="M564">
            <v>254.49</v>
          </cell>
          <cell r="O564">
            <v>2004</v>
          </cell>
          <cell r="P564" t="str">
            <v>Tijdelijke werfwaansluiting tot 80A met mof op ondergronds net tot 5m gleuf, zonder boring</v>
          </cell>
          <cell r="Q564" t="str">
            <v xml:space="preserve"> </v>
          </cell>
          <cell r="U564">
            <v>0</v>
          </cell>
        </row>
        <row r="565">
          <cell r="C565" t="str">
            <v>TA vanaf 100 A met materiaal van de klant, uit cabine of verdeelkast</v>
          </cell>
          <cell r="D565" t="str">
            <v>st</v>
          </cell>
          <cell r="E565">
            <v>636.36</v>
          </cell>
          <cell r="F565">
            <v>770</v>
          </cell>
          <cell r="G565">
            <v>3</v>
          </cell>
          <cell r="I565">
            <v>636.28047881999998</v>
          </cell>
          <cell r="J565">
            <v>0</v>
          </cell>
          <cell r="K565">
            <v>0</v>
          </cell>
          <cell r="L565">
            <v>0</v>
          </cell>
          <cell r="M565">
            <v>595.29</v>
          </cell>
          <cell r="O565">
            <v>2004</v>
          </cell>
          <cell r="P565" t="str">
            <v>TA vanaf 100 A met materiaal van de klant, uit cabine of verdeelkast</v>
          </cell>
          <cell r="Q565" t="str">
            <v xml:space="preserve"> </v>
          </cell>
          <cell r="U565">
            <v>0</v>
          </cell>
        </row>
        <row r="566">
          <cell r="C566" t="str">
            <v>Aansluitkost T.A. gemeentelijk evenement</v>
          </cell>
          <cell r="D566" t="str">
            <v>st</v>
          </cell>
          <cell r="E566" t="e">
            <v>#N/A</v>
          </cell>
          <cell r="F566" t="e">
            <v>#N/A</v>
          </cell>
          <cell r="G566">
            <v>3</v>
          </cell>
          <cell r="H566">
            <v>15121</v>
          </cell>
          <cell r="I566" t="e">
            <v>#N/A</v>
          </cell>
          <cell r="J566" t="e">
            <v>#N/A</v>
          </cell>
          <cell r="K566" t="e">
            <v>#N/A</v>
          </cell>
          <cell r="L566" t="e">
            <v>#N/A</v>
          </cell>
          <cell r="M566" t="e">
            <v>#N/A</v>
          </cell>
          <cell r="O566" t="e">
            <v>#N/A</v>
          </cell>
          <cell r="P566" t="str">
            <v>Aansluitkost T.A. gemeentelijk evenement</v>
          </cell>
          <cell r="Q566" t="str">
            <v xml:space="preserve"> </v>
          </cell>
          <cell r="U566">
            <v>0</v>
          </cell>
        </row>
        <row r="567">
          <cell r="C567" t="str">
            <v>TA vanaf 100 A met materiaal van Interelectra, op ondergronds net incl. wegname</v>
          </cell>
          <cell r="D567" t="str">
            <v>st</v>
          </cell>
          <cell r="E567">
            <v>751.24</v>
          </cell>
          <cell r="F567">
            <v>909</v>
          </cell>
          <cell r="G567">
            <v>3</v>
          </cell>
          <cell r="I567">
            <v>751.28959961999999</v>
          </cell>
          <cell r="J567">
            <v>0</v>
          </cell>
          <cell r="K567">
            <v>0</v>
          </cell>
          <cell r="L567">
            <v>0</v>
          </cell>
          <cell r="M567">
            <v>702.89</v>
          </cell>
          <cell r="O567">
            <v>2004</v>
          </cell>
          <cell r="P567" t="str">
            <v>TA vanaf 100 A met materiaal van Interelectra, op ondergronds net incl. wegname</v>
          </cell>
          <cell r="Q567" t="str">
            <v xml:space="preserve"> </v>
          </cell>
          <cell r="U567">
            <v>0</v>
          </cell>
        </row>
        <row r="568">
          <cell r="C568" t="str">
            <v>Basisaansluiting laagspanning, vermogen tot 9,2 kVA</v>
          </cell>
          <cell r="D568" t="str">
            <v>st</v>
          </cell>
          <cell r="E568">
            <v>709.92</v>
          </cell>
          <cell r="F568">
            <v>859</v>
          </cell>
          <cell r="G568">
            <v>3</v>
          </cell>
          <cell r="I568">
            <v>710.1557806883867</v>
          </cell>
          <cell r="J568">
            <v>1.2</v>
          </cell>
          <cell r="K568">
            <v>150.86000000000001</v>
          </cell>
          <cell r="L568">
            <v>347.41</v>
          </cell>
          <cell r="M568">
            <v>0</v>
          </cell>
          <cell r="O568">
            <v>2003</v>
          </cell>
          <cell r="P568" t="str">
            <v>Basisaansluiting laagspanning, vermogen tot 9,2 kVA</v>
          </cell>
          <cell r="Q568" t="str">
            <v xml:space="preserve"> </v>
          </cell>
          <cell r="U568">
            <v>0</v>
          </cell>
        </row>
        <row r="569">
          <cell r="C569" t="str">
            <v>Aansluitkost kermis forfaitair volgens beschikbaar vermogen - aansluit zonder individuele meetinrichting d.w.z. forfaitaire bepaling van het verbruik (t.e.m. 63 A).</v>
          </cell>
          <cell r="D569" t="str">
            <v>kVA</v>
          </cell>
          <cell r="E569">
            <v>3.75</v>
          </cell>
          <cell r="F569">
            <v>4.54</v>
          </cell>
          <cell r="G569">
            <v>3</v>
          </cell>
          <cell r="I569">
            <v>3.7516915800000001</v>
          </cell>
          <cell r="J569">
            <v>0</v>
          </cell>
          <cell r="K569">
            <v>0</v>
          </cell>
          <cell r="L569">
            <v>0</v>
          </cell>
          <cell r="M569">
            <v>3.51</v>
          </cell>
          <cell r="O569">
            <v>2004</v>
          </cell>
          <cell r="P569" t="str">
            <v>Aansluitkost kermis forfaitair volgens beschikbaar vermogen - aansluit zonder individuele meetinrichting d.w.z. forfaitaire bepaling van het verbruik (t.e.m. 63 A).</v>
          </cell>
          <cell r="Q569" t="str">
            <v xml:space="preserve"> </v>
          </cell>
          <cell r="U569">
            <v>0</v>
          </cell>
        </row>
        <row r="570"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I570" t="e">
            <v>#N/A</v>
          </cell>
          <cell r="P570">
            <v>0</v>
          </cell>
          <cell r="Q570" t="str">
            <v xml:space="preserve"> </v>
          </cell>
          <cell r="U570">
            <v>0</v>
          </cell>
        </row>
        <row r="571">
          <cell r="C571" t="str">
            <v>VERVALLEN: Deltaprijs vermogensvergoeding LS-aansluiting (schijf tot 56 kVA)</v>
          </cell>
          <cell r="D571" t="str">
            <v>kVA&gt;9.2</v>
          </cell>
          <cell r="E571" t="e">
            <v>#N/A</v>
          </cell>
          <cell r="F571" t="e">
            <v>#N/A</v>
          </cell>
          <cell r="G571">
            <v>3</v>
          </cell>
          <cell r="H571">
            <v>15101</v>
          </cell>
          <cell r="I571" t="e">
            <v>#N/A</v>
          </cell>
          <cell r="P571" t="str">
            <v>VERVALLEN: Deltaprijs vermogensvergoeding LS-aansluiting (schijf tot 56 kVA)</v>
          </cell>
          <cell r="Q571" t="str">
            <v xml:space="preserve"> </v>
          </cell>
          <cell r="U571">
            <v>0</v>
          </cell>
        </row>
        <row r="572">
          <cell r="C572" t="str">
            <v xml:space="preserve">VERVALLEN: Reductie op vermogensvergoeding LS-aansluiting vanaf 56 kVA </v>
          </cell>
          <cell r="D572" t="str">
            <v>kVA&gt;56</v>
          </cell>
          <cell r="E572" t="e">
            <v>#N/A</v>
          </cell>
          <cell r="F572" t="e">
            <v>#N/A</v>
          </cell>
          <cell r="G572">
            <v>3</v>
          </cell>
          <cell r="H572">
            <v>15102</v>
          </cell>
          <cell r="I572" t="e">
            <v>#N/A</v>
          </cell>
          <cell r="P572" t="str">
            <v xml:space="preserve">VERVALLEN: Reductie op vermogensvergoeding LS-aansluiting vanaf 56 kVA </v>
          </cell>
          <cell r="Q572" t="str">
            <v xml:space="preserve"> </v>
          </cell>
          <cell r="U572">
            <v>0</v>
          </cell>
        </row>
        <row r="573">
          <cell r="C573" t="str">
            <v>Minimale prijs voor verzwaring laagspanningsaansluiting</v>
          </cell>
          <cell r="D573" t="str">
            <v>st</v>
          </cell>
          <cell r="E573">
            <v>62.23</v>
          </cell>
          <cell r="F573">
            <v>75.3</v>
          </cell>
          <cell r="G573">
            <v>3</v>
          </cell>
          <cell r="I573">
            <v>62.210999999999999</v>
          </cell>
          <cell r="J573">
            <v>1</v>
          </cell>
          <cell r="K573">
            <v>0</v>
          </cell>
          <cell r="L573">
            <v>0</v>
          </cell>
          <cell r="M573">
            <v>0</v>
          </cell>
          <cell r="O573">
            <v>2005</v>
          </cell>
          <cell r="P573" t="str">
            <v>Minimale prijs voor verzwaring laagspanningsaansluiting</v>
          </cell>
          <cell r="Q573" t="str">
            <v xml:space="preserve"> </v>
          </cell>
          <cell r="U573">
            <v>0</v>
          </cell>
        </row>
        <row r="574">
          <cell r="C574" t="str">
            <v xml:space="preserve">VERVALLEN: Vermogensvergoeding LS-aansluiting op tweede schijf boven 56 kVA </v>
          </cell>
          <cell r="D574" t="str">
            <v>kVA&gt;56</v>
          </cell>
          <cell r="E574" t="e">
            <v>#N/A</v>
          </cell>
          <cell r="F574" t="e">
            <v>#N/A</v>
          </cell>
          <cell r="G574">
            <v>3</v>
          </cell>
          <cell r="H574">
            <v>15103</v>
          </cell>
          <cell r="I574" t="e">
            <v>#N/A</v>
          </cell>
          <cell r="P574" t="str">
            <v xml:space="preserve">VERVALLEN: Vermogensvergoeding LS-aansluiting op tweede schijf boven 56 kVA </v>
          </cell>
          <cell r="Q574" t="str">
            <v xml:space="preserve"> </v>
          </cell>
          <cell r="U574">
            <v>0</v>
          </cell>
        </row>
        <row r="575">
          <cell r="C575" t="str">
            <v>Tijdelijke verzwaring bij evenementen (max. 1 maand)</v>
          </cell>
          <cell r="D575" t="str">
            <v>st</v>
          </cell>
          <cell r="E575" t="e">
            <v>#N/A</v>
          </cell>
          <cell r="F575" t="e">
            <v>#N/A</v>
          </cell>
          <cell r="G575">
            <v>3</v>
          </cell>
          <cell r="H575">
            <v>15203</v>
          </cell>
          <cell r="I575" t="e">
            <v>#N/A</v>
          </cell>
          <cell r="P575" t="str">
            <v>Tijdelijke verzwaring bij evenementen (max. 1 maand)</v>
          </cell>
          <cell r="Q575" t="str">
            <v xml:space="preserve"> </v>
          </cell>
          <cell r="U575">
            <v>0</v>
          </cell>
        </row>
        <row r="576">
          <cell r="C576" t="str">
            <v>Verzwaring tijdelijke aansluiting</v>
          </cell>
          <cell r="D576" t="str">
            <v>st</v>
          </cell>
          <cell r="E576" t="e">
            <v>#N/A</v>
          </cell>
          <cell r="F576" t="e">
            <v>#N/A</v>
          </cell>
          <cell r="G576">
            <v>3</v>
          </cell>
          <cell r="H576">
            <v>15205</v>
          </cell>
          <cell r="I576" t="e">
            <v>#N/A</v>
          </cell>
          <cell r="P576" t="str">
            <v>Verzwaring tijdelijke aansluiting</v>
          </cell>
          <cell r="Q576" t="str">
            <v xml:space="preserve"> </v>
          </cell>
          <cell r="U576">
            <v>0</v>
          </cell>
        </row>
        <row r="577">
          <cell r="C577" t="str">
            <v>Verzwaring - deltaprijs vermogensvergoeding LS-aansluiting</v>
          </cell>
          <cell r="D577" t="str">
            <v>kVA</v>
          </cell>
          <cell r="E577" t="e">
            <v>#N/A</v>
          </cell>
          <cell r="F577" t="e">
            <v>#N/A</v>
          </cell>
          <cell r="G577">
            <v>4</v>
          </cell>
          <cell r="H577">
            <v>15105</v>
          </cell>
          <cell r="I577" t="e">
            <v>#N/A</v>
          </cell>
          <cell r="P577" t="str">
            <v>Verzwaring - deltaprijs vermogensvergoeding LS-aansluiting</v>
          </cell>
          <cell r="Q577" t="str">
            <v xml:space="preserve"> </v>
          </cell>
          <cell r="U577">
            <v>0</v>
          </cell>
        </row>
        <row r="578">
          <cell r="C578" t="str">
            <v>Wegname, gelijktijdig met verzwaring of nieuwe aansluiting</v>
          </cell>
          <cell r="D578" t="str">
            <v>st</v>
          </cell>
          <cell r="E578" t="e">
            <v>#N/A</v>
          </cell>
          <cell r="F578" t="e">
            <v>#N/A</v>
          </cell>
          <cell r="G578">
            <v>3</v>
          </cell>
          <cell r="H578">
            <v>26234</v>
          </cell>
          <cell r="I578" t="e">
            <v>#N/A</v>
          </cell>
          <cell r="J578" t="e">
            <v>#N/A</v>
          </cell>
          <cell r="K578" t="e">
            <v>#N/A</v>
          </cell>
          <cell r="L578" t="e">
            <v>#N/A</v>
          </cell>
          <cell r="M578" t="e">
            <v>#N/A</v>
          </cell>
          <cell r="O578" t="e">
            <v>#N/A</v>
          </cell>
          <cell r="P578" t="str">
            <v>Wegname, gelijktijdig met verzwaring of nieuwe aansluiting</v>
          </cell>
          <cell r="Q578" t="str">
            <v xml:space="preserve"> </v>
          </cell>
          <cell r="U578">
            <v>0</v>
          </cell>
        </row>
        <row r="579">
          <cell r="C579" t="str">
            <v>Sleuf in volle grond (per m)</v>
          </cell>
          <cell r="D579" t="str">
            <v>m</v>
          </cell>
          <cell r="E579" t="e">
            <v>#N/A</v>
          </cell>
          <cell r="F579" t="e">
            <v>#N/A</v>
          </cell>
          <cell r="G579">
            <v>2</v>
          </cell>
          <cell r="H579">
            <v>26301</v>
          </cell>
          <cell r="I579" t="e">
            <v>#N/A</v>
          </cell>
          <cell r="J579" t="e">
            <v>#N/A</v>
          </cell>
          <cell r="K579" t="e">
            <v>#N/A</v>
          </cell>
          <cell r="L579" t="e">
            <v>#N/A</v>
          </cell>
          <cell r="M579" t="e">
            <v>#N/A</v>
          </cell>
          <cell r="O579" t="e">
            <v>#N/A</v>
          </cell>
          <cell r="P579" t="str">
            <v>Sleuf in volle grond (per m)</v>
          </cell>
          <cell r="Q579" t="str">
            <v xml:space="preserve"> </v>
          </cell>
          <cell r="U579">
            <v>0</v>
          </cell>
        </row>
        <row r="580">
          <cell r="C580" t="str">
            <v>Sleuf in bestrating - klinkers (per m)</v>
          </cell>
          <cell r="D580" t="str">
            <v>m</v>
          </cell>
          <cell r="E580" t="e">
            <v>#N/A</v>
          </cell>
          <cell r="F580" t="e">
            <v>#N/A</v>
          </cell>
          <cell r="G580">
            <v>2</v>
          </cell>
          <cell r="H580">
            <v>26302</v>
          </cell>
          <cell r="I580" t="e">
            <v>#N/A</v>
          </cell>
          <cell r="J580" t="e">
            <v>#N/A</v>
          </cell>
          <cell r="K580" t="e">
            <v>#N/A</v>
          </cell>
          <cell r="L580" t="e">
            <v>#N/A</v>
          </cell>
          <cell r="M580" t="e">
            <v>#N/A</v>
          </cell>
          <cell r="O580" t="e">
            <v>#N/A</v>
          </cell>
          <cell r="P580" t="str">
            <v>Sleuf in bestrating - klinkers (per m)</v>
          </cell>
          <cell r="Q580" t="str">
            <v xml:space="preserve"> </v>
          </cell>
          <cell r="U580">
            <v>0</v>
          </cell>
        </row>
        <row r="581">
          <cell r="C581" t="str">
            <v>Sleuf in monoliet - beton, asfalt (per m)</v>
          </cell>
          <cell r="D581" t="str">
            <v>m</v>
          </cell>
          <cell r="E581" t="e">
            <v>#N/A</v>
          </cell>
          <cell r="F581" t="e">
            <v>#N/A</v>
          </cell>
          <cell r="G581">
            <v>2</v>
          </cell>
          <cell r="H581">
            <v>26303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>Sleuf in monoliet - beton, asfalt (per m)</v>
          </cell>
          <cell r="Q581" t="str">
            <v xml:space="preserve"> </v>
          </cell>
          <cell r="U581">
            <v>0</v>
          </cell>
        </row>
        <row r="582">
          <cell r="C582" t="str">
            <v>Onderboring (per m)</v>
          </cell>
          <cell r="D582" t="str">
            <v>m</v>
          </cell>
          <cell r="E582" t="e">
            <v>#N/A</v>
          </cell>
          <cell r="F582" t="e">
            <v>#N/A</v>
          </cell>
          <cell r="G582">
            <v>2</v>
          </cell>
          <cell r="H582">
            <v>26304</v>
          </cell>
          <cell r="I582" t="e">
            <v>#N/A</v>
          </cell>
          <cell r="J582" t="e">
            <v>#N/A</v>
          </cell>
          <cell r="K582" t="e">
            <v>#N/A</v>
          </cell>
          <cell r="L582" t="e">
            <v>#N/A</v>
          </cell>
          <cell r="M582" t="e">
            <v>#N/A</v>
          </cell>
          <cell r="O582" t="e">
            <v>#N/A</v>
          </cell>
          <cell r="P582" t="str">
            <v>Onderboring (per m)</v>
          </cell>
          <cell r="Q582" t="str">
            <v xml:space="preserve"> </v>
          </cell>
          <cell r="U582">
            <v>0</v>
          </cell>
        </row>
        <row r="583">
          <cell r="C583" t="str">
            <v xml:space="preserve">Doorboring binnenmuur of vloer </v>
          </cell>
          <cell r="D583" t="str">
            <v>st</v>
          </cell>
          <cell r="E583" t="e">
            <v>#N/A</v>
          </cell>
          <cell r="F583" t="e">
            <v>#N/A</v>
          </cell>
          <cell r="G583">
            <v>2</v>
          </cell>
          <cell r="H583">
            <v>26305</v>
          </cell>
          <cell r="I583" t="e">
            <v>#N/A</v>
          </cell>
          <cell r="J583" t="e">
            <v>#N/A</v>
          </cell>
          <cell r="K583" t="e">
            <v>#N/A</v>
          </cell>
          <cell r="L583" t="e">
            <v>#N/A</v>
          </cell>
          <cell r="M583" t="e">
            <v>#N/A</v>
          </cell>
          <cell r="O583" t="e">
            <v>#N/A</v>
          </cell>
          <cell r="P583" t="str">
            <v xml:space="preserve">Doorboring binnenmuur of vloer </v>
          </cell>
          <cell r="Q583" t="str">
            <v xml:space="preserve"> </v>
          </cell>
          <cell r="U583">
            <v>0</v>
          </cell>
        </row>
        <row r="584">
          <cell r="C584" t="str">
            <v>Doorboring en afdichting fundering of buitenmuur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2</v>
          </cell>
          <cell r="H584">
            <v>26306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Doorboring en afdichting fundering of buitenmuur</v>
          </cell>
          <cell r="Q584" t="str">
            <v xml:space="preserve"> </v>
          </cell>
          <cell r="U584">
            <v>0</v>
          </cell>
        </row>
        <row r="585">
          <cell r="C585" t="str">
            <v>Kabel leveren en plaatsen (&gt;80 A)</v>
          </cell>
          <cell r="D585" t="str">
            <v>m</v>
          </cell>
          <cell r="E585" t="e">
            <v>#N/A</v>
          </cell>
          <cell r="F585" t="e">
            <v>#N/A</v>
          </cell>
          <cell r="G585">
            <v>3</v>
          </cell>
          <cell r="H585">
            <v>14321</v>
          </cell>
          <cell r="I585" t="e">
            <v>#N/A</v>
          </cell>
          <cell r="J585" t="e">
            <v>#N/A</v>
          </cell>
          <cell r="K585" t="e">
            <v>#N/A</v>
          </cell>
          <cell r="L585" t="e">
            <v>#N/A</v>
          </cell>
          <cell r="M585" t="e">
            <v>#N/A</v>
          </cell>
          <cell r="O585" t="e">
            <v>#N/A</v>
          </cell>
          <cell r="P585" t="str">
            <v>Kabel leveren en plaatsen (&gt;80 A)</v>
          </cell>
          <cell r="Q585" t="str">
            <v xml:space="preserve"> </v>
          </cell>
          <cell r="U585">
            <v>0</v>
          </cell>
        </row>
        <row r="586">
          <cell r="C586" t="str">
            <v>Verbindingskabel tussen meter en verdeelbord (1 meter)</v>
          </cell>
          <cell r="D586" t="str">
            <v>m</v>
          </cell>
          <cell r="E586">
            <v>17.52</v>
          </cell>
          <cell r="F586">
            <v>21.2</v>
          </cell>
          <cell r="G586">
            <v>3</v>
          </cell>
          <cell r="I586">
            <v>17.56133694</v>
          </cell>
          <cell r="J586">
            <v>0</v>
          </cell>
          <cell r="K586">
            <v>0</v>
          </cell>
          <cell r="L586">
            <v>0</v>
          </cell>
          <cell r="M586">
            <v>16.43</v>
          </cell>
          <cell r="O586">
            <v>2004</v>
          </cell>
          <cell r="P586" t="str">
            <v>Verbindingskabel tussen meter en verdeelbord (1 meter)</v>
          </cell>
          <cell r="Q586" t="str">
            <v xml:space="preserve"> </v>
          </cell>
          <cell r="U586">
            <v>0</v>
          </cell>
        </row>
        <row r="587">
          <cell r="C587" t="str">
            <v>Kabelophanging binnen (per m) excl. kabel</v>
          </cell>
          <cell r="D587" t="str">
            <v>m</v>
          </cell>
          <cell r="E587">
            <v>20.58</v>
          </cell>
          <cell r="F587">
            <v>24.9</v>
          </cell>
          <cell r="G587">
            <v>3</v>
          </cell>
          <cell r="I587">
            <v>20.575516500000003</v>
          </cell>
          <cell r="J587">
            <v>0</v>
          </cell>
          <cell r="K587">
            <v>0</v>
          </cell>
          <cell r="L587">
            <v>0</v>
          </cell>
          <cell r="M587">
            <v>19.25</v>
          </cell>
          <cell r="O587">
            <v>2004</v>
          </cell>
          <cell r="P587" t="str">
            <v>Kabelophanging binnen (per m) excl. kabel</v>
          </cell>
          <cell r="Q587" t="str">
            <v xml:space="preserve"> </v>
          </cell>
          <cell r="U587">
            <v>0</v>
          </cell>
        </row>
        <row r="588">
          <cell r="C588" t="str">
            <v xml:space="preserve">Aansluitkast "buitenverblijf" met slot, aan grens openbaar domein </v>
          </cell>
          <cell r="D588" t="str">
            <v>st</v>
          </cell>
          <cell r="E588">
            <v>382.64</v>
          </cell>
          <cell r="F588">
            <v>462.99</v>
          </cell>
          <cell r="G588">
            <v>3</v>
          </cell>
          <cell r="I588">
            <v>382.34119518</v>
          </cell>
          <cell r="J588">
            <v>0</v>
          </cell>
          <cell r="K588">
            <v>0</v>
          </cell>
          <cell r="L588">
            <v>0</v>
          </cell>
          <cell r="M588">
            <v>357.71</v>
          </cell>
          <cell r="O588">
            <v>2004</v>
          </cell>
          <cell r="P588" t="str">
            <v xml:space="preserve">Aansluitkast "buitenverblijf" met slot, aan grens openbaar domein </v>
          </cell>
          <cell r="Q588" t="str">
            <v xml:space="preserve"> </v>
          </cell>
          <cell r="U588">
            <v>0</v>
          </cell>
        </row>
        <row r="589">
          <cell r="C589" t="str">
            <v>Leveren en plaatsen inox sleutelkastje</v>
          </cell>
          <cell r="D589" t="str">
            <v>st</v>
          </cell>
          <cell r="E589">
            <v>95.48</v>
          </cell>
          <cell r="F589">
            <v>115.53</v>
          </cell>
          <cell r="G589">
            <v>5</v>
          </cell>
          <cell r="I589">
            <v>95.482857878230078</v>
          </cell>
          <cell r="J589">
            <v>0.5</v>
          </cell>
          <cell r="K589">
            <v>0</v>
          </cell>
          <cell r="L589">
            <v>0</v>
          </cell>
          <cell r="M589">
            <v>61.98</v>
          </cell>
          <cell r="O589">
            <v>2005</v>
          </cell>
          <cell r="P589" t="str">
            <v>Leveren en plaatsen inox sleutelkastje</v>
          </cell>
          <cell r="Q589" t="str">
            <v xml:space="preserve"> </v>
          </cell>
          <cell r="U589">
            <v>0</v>
          </cell>
        </row>
        <row r="590">
          <cell r="C590" t="str">
            <v>Doorloopmof (verlengen aansluitkabel bij verplaatsing, max 80 A)</v>
          </cell>
          <cell r="D590" t="str">
            <v>st</v>
          </cell>
          <cell r="E590">
            <v>51.98</v>
          </cell>
          <cell r="F590">
            <v>62.9</v>
          </cell>
          <cell r="G590">
            <v>3</v>
          </cell>
          <cell r="I590">
            <v>52.02183621398769</v>
          </cell>
          <cell r="J590">
            <v>0</v>
          </cell>
          <cell r="K590">
            <v>0</v>
          </cell>
          <cell r="L590">
            <v>0</v>
          </cell>
          <cell r="M590">
            <v>43.309554735164326</v>
          </cell>
          <cell r="O590">
            <v>1998</v>
          </cell>
          <cell r="P590" t="str">
            <v>Doorloopmof (verlengen aansluitkabel bij verplaatsing, max 80 A)</v>
          </cell>
          <cell r="Q590" t="str">
            <v xml:space="preserve"> </v>
          </cell>
          <cell r="U590">
            <v>0</v>
          </cell>
        </row>
        <row r="591">
          <cell r="C591" t="str">
            <v>Doorloopmof &gt;80 Amp (verlengen aansluitkabel bij verplaatsing)</v>
          </cell>
          <cell r="D591" t="str">
            <v>st</v>
          </cell>
          <cell r="E591">
            <v>128.79</v>
          </cell>
          <cell r="F591">
            <v>155.84</v>
          </cell>
          <cell r="G591">
            <v>5</v>
          </cell>
          <cell r="I591">
            <v>128.7962629380531</v>
          </cell>
          <cell r="J591">
            <v>0</v>
          </cell>
          <cell r="K591">
            <v>0</v>
          </cell>
          <cell r="L591">
            <v>0</v>
          </cell>
          <cell r="M591">
            <v>124</v>
          </cell>
          <cell r="O591">
            <v>2005</v>
          </cell>
          <cell r="P591" t="str">
            <v>Doorloopmof &gt;80 Amp (verlengen aansluitkabel bij verplaatsing)</v>
          </cell>
          <cell r="Q591" t="str">
            <v xml:space="preserve"> </v>
          </cell>
          <cell r="U591">
            <v>0</v>
          </cell>
        </row>
        <row r="592">
          <cell r="C592" t="str">
            <v>Eindmof &gt;80 Amp (verlengen aansluitkabel bij verplaatsing)</v>
          </cell>
          <cell r="D592" t="str">
            <v>st</v>
          </cell>
          <cell r="E592">
            <v>128.79</v>
          </cell>
          <cell r="F592">
            <v>155.84</v>
          </cell>
          <cell r="G592">
            <v>5</v>
          </cell>
          <cell r="I592">
            <v>128.7962629380531</v>
          </cell>
          <cell r="J592">
            <v>0</v>
          </cell>
          <cell r="K592">
            <v>0</v>
          </cell>
          <cell r="L592">
            <v>0</v>
          </cell>
          <cell r="M592">
            <v>124</v>
          </cell>
          <cell r="O592">
            <v>2005</v>
          </cell>
          <cell r="P592" t="str">
            <v>Eindmof &gt;80 Amp (verlengen aansluitkabel bij verplaatsing)</v>
          </cell>
          <cell r="Q592" t="str">
            <v xml:space="preserve"> </v>
          </cell>
          <cell r="U592">
            <v>0</v>
          </cell>
        </row>
        <row r="593">
          <cell r="C593" t="str">
            <v>Oriëntatiestudie laagspanningsnet</v>
          </cell>
          <cell r="D593" t="str">
            <v>st</v>
          </cell>
          <cell r="E593">
            <v>0</v>
          </cell>
          <cell r="F593">
            <v>0</v>
          </cell>
          <cell r="G593">
            <v>3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O593">
            <v>2005</v>
          </cell>
          <cell r="P593" t="str">
            <v>Oriëntatiestudie laagspanningsnet</v>
          </cell>
          <cell r="Q593" t="str">
            <v xml:space="preserve"> </v>
          </cell>
          <cell r="U593">
            <v>0</v>
          </cell>
        </row>
        <row r="594">
          <cell r="C594" t="str">
            <v>Detailstudie laagspanningsnet</v>
          </cell>
          <cell r="D594" t="str">
            <v>st</v>
          </cell>
          <cell r="E594">
            <v>0</v>
          </cell>
          <cell r="F594">
            <v>0</v>
          </cell>
          <cell r="G594">
            <v>3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O594">
            <v>2005</v>
          </cell>
          <cell r="P594" t="str">
            <v>Detailstudie laagspanningsnet</v>
          </cell>
          <cell r="Q594" t="str">
            <v xml:space="preserve"> </v>
          </cell>
          <cell r="U594">
            <v>0</v>
          </cell>
        </row>
        <row r="595">
          <cell r="C595" t="str">
            <v>Forfaitaire administratiekost stroomdiefstal</v>
          </cell>
          <cell r="D595" t="str">
            <v>st</v>
          </cell>
          <cell r="E595">
            <v>534.71</v>
          </cell>
          <cell r="F595">
            <v>647</v>
          </cell>
          <cell r="G595">
            <v>3</v>
          </cell>
          <cell r="I595">
            <v>534.42900000000009</v>
          </cell>
          <cell r="J595">
            <v>0</v>
          </cell>
          <cell r="K595">
            <v>0</v>
          </cell>
          <cell r="L595">
            <v>0</v>
          </cell>
          <cell r="M595">
            <v>500</v>
          </cell>
          <cell r="O595">
            <v>2004</v>
          </cell>
          <cell r="P595" t="str">
            <v>Forfaitaire administratiekost stroomdiefstal</v>
          </cell>
          <cell r="Q595" t="str">
            <v xml:space="preserve"> </v>
          </cell>
          <cell r="U595">
            <v>0</v>
          </cell>
        </row>
        <row r="596">
          <cell r="C596" t="str">
            <v>Inningskosten (geen BTW)</v>
          </cell>
          <cell r="D596" t="str">
            <v>st</v>
          </cell>
          <cell r="E596" t="e">
            <v>#N/A</v>
          </cell>
          <cell r="F596" t="str">
            <v>geen BTW</v>
          </cell>
          <cell r="G596">
            <v>2</v>
          </cell>
          <cell r="H596">
            <v>26740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Inningskosten (geen BTW)</v>
          </cell>
          <cell r="Q596" t="str">
            <v xml:space="preserve"> </v>
          </cell>
          <cell r="U596">
            <v>0</v>
          </cell>
        </row>
        <row r="597">
          <cell r="C597" t="str">
            <v>Afsluiting aan de meter</v>
          </cell>
          <cell r="D597" t="str">
            <v>st</v>
          </cell>
          <cell r="E597" t="e">
            <v>#N/A</v>
          </cell>
          <cell r="F597" t="e">
            <v>#N/A</v>
          </cell>
          <cell r="G597">
            <v>3</v>
          </cell>
          <cell r="H597">
            <v>15770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Afsluiting aan de meter</v>
          </cell>
          <cell r="Q597" t="str">
            <v xml:space="preserve"> </v>
          </cell>
          <cell r="U597">
            <v>0</v>
          </cell>
        </row>
        <row r="598">
          <cell r="C598" t="str">
            <v>Afsluiting aan bovengronds net</v>
          </cell>
          <cell r="D598" t="str">
            <v>st</v>
          </cell>
          <cell r="E598" t="e">
            <v>#N/A</v>
          </cell>
          <cell r="F598" t="e">
            <v>#N/A</v>
          </cell>
          <cell r="G598">
            <v>3</v>
          </cell>
          <cell r="H598">
            <v>26752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Afsluiting aan bovengronds net</v>
          </cell>
          <cell r="Q598" t="str">
            <v xml:space="preserve"> </v>
          </cell>
          <cell r="U598">
            <v>0</v>
          </cell>
        </row>
        <row r="599">
          <cell r="C599" t="str">
            <v xml:space="preserve">Afsluiting aan het ondergronds net </v>
          </cell>
          <cell r="D599" t="str">
            <v>st</v>
          </cell>
          <cell r="E599" t="e">
            <v>#N/A</v>
          </cell>
          <cell r="F599" t="e">
            <v>#N/A</v>
          </cell>
          <cell r="G599">
            <v>3</v>
          </cell>
          <cell r="H599">
            <v>26753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 xml:space="preserve">Afsluiting aan het ondergronds net </v>
          </cell>
          <cell r="Q599" t="str">
            <v xml:space="preserve"> </v>
          </cell>
          <cell r="U599">
            <v>0</v>
          </cell>
        </row>
        <row r="600">
          <cell r="C600" t="str">
            <v>Ijking bij foutieve meter</v>
          </cell>
          <cell r="D600" t="str">
            <v>st</v>
          </cell>
          <cell r="E600" t="e">
            <v>#N/A</v>
          </cell>
          <cell r="F600" t="e">
            <v>#N/A</v>
          </cell>
          <cell r="G600">
            <v>3</v>
          </cell>
          <cell r="H600">
            <v>26761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Ijking bij foutieve meter</v>
          </cell>
          <cell r="Q600" t="str">
            <v xml:space="preserve"> </v>
          </cell>
          <cell r="U600">
            <v>0</v>
          </cell>
        </row>
        <row r="601">
          <cell r="C601" t="str">
            <v>Ijking in bedrijfsituatie van directe meter  (tot 80 A)</v>
          </cell>
          <cell r="D601" t="str">
            <v>st</v>
          </cell>
          <cell r="E601">
            <v>186.78</v>
          </cell>
          <cell r="F601">
            <v>226</v>
          </cell>
          <cell r="G601">
            <v>3</v>
          </cell>
          <cell r="I601">
            <v>186.63299999999998</v>
          </cell>
          <cell r="J601">
            <v>3</v>
          </cell>
          <cell r="K601">
            <v>0</v>
          </cell>
          <cell r="L601">
            <v>0</v>
          </cell>
          <cell r="M601">
            <v>0</v>
          </cell>
          <cell r="O601">
            <v>2005</v>
          </cell>
          <cell r="P601" t="str">
            <v>Ijking in bedrijfsituatie van directe meter  (tot 80 A)</v>
          </cell>
          <cell r="Q601" t="str">
            <v xml:space="preserve"> </v>
          </cell>
          <cell r="U601">
            <v>0</v>
          </cell>
        </row>
        <row r="602">
          <cell r="C602" t="str">
            <v>Ijking indirecte meter (boven 80 A)</v>
          </cell>
          <cell r="D602" t="str">
            <v>st</v>
          </cell>
          <cell r="E602">
            <v>1008.26</v>
          </cell>
          <cell r="F602">
            <v>1219.99</v>
          </cell>
          <cell r="G602">
            <v>3</v>
          </cell>
          <cell r="I602">
            <v>1011.1182908400001</v>
          </cell>
          <cell r="J602">
            <v>0</v>
          </cell>
          <cell r="K602">
            <v>0</v>
          </cell>
          <cell r="L602">
            <v>812</v>
          </cell>
          <cell r="M602">
            <v>0</v>
          </cell>
          <cell r="O602">
            <v>2004</v>
          </cell>
          <cell r="P602" t="str">
            <v>Ijking indirecte meter (boven 80 A)</v>
          </cell>
          <cell r="Q602" t="str">
            <v xml:space="preserve"> </v>
          </cell>
          <cell r="U602">
            <v>0</v>
          </cell>
        </row>
        <row r="603">
          <cell r="C603" t="str">
            <v>Ijking op ijkbank directe meter (tot 80 A)</v>
          </cell>
          <cell r="D603" t="str">
            <v>st</v>
          </cell>
          <cell r="E603">
            <v>260.33</v>
          </cell>
          <cell r="F603">
            <v>315</v>
          </cell>
          <cell r="G603">
            <v>3</v>
          </cell>
          <cell r="I603">
            <v>260.09065823628316</v>
          </cell>
          <cell r="J603">
            <v>3.5</v>
          </cell>
          <cell r="K603">
            <v>35</v>
          </cell>
          <cell r="L603">
            <v>0</v>
          </cell>
          <cell r="M603">
            <v>0</v>
          </cell>
          <cell r="O603">
            <v>2005</v>
          </cell>
          <cell r="P603" t="str">
            <v>Ijking op ijkbank directe meter (tot 80 A)</v>
          </cell>
          <cell r="Q603" t="str">
            <v xml:space="preserve"> </v>
          </cell>
          <cell r="U603">
            <v>0</v>
          </cell>
        </row>
        <row r="604">
          <cell r="C604" t="str">
            <v>Nutteloze verplaatsing (elektriciteit)</v>
          </cell>
          <cell r="D604" t="str">
            <v>st</v>
          </cell>
          <cell r="E604" t="e">
            <v>#N/A</v>
          </cell>
          <cell r="F604" t="e">
            <v>#N/A</v>
          </cell>
          <cell r="G604">
            <v>3</v>
          </cell>
          <cell r="H604">
            <v>26770</v>
          </cell>
          <cell r="I604" t="e">
            <v>#N/A</v>
          </cell>
          <cell r="J604" t="e">
            <v>#N/A</v>
          </cell>
          <cell r="K604" t="e">
            <v>#N/A</v>
          </cell>
          <cell r="L604" t="e">
            <v>#N/A</v>
          </cell>
          <cell r="M604" t="e">
            <v>#N/A</v>
          </cell>
          <cell r="O604" t="e">
            <v>#N/A</v>
          </cell>
          <cell r="P604" t="str">
            <v>Nutteloze verplaatsing (elektriciteit)</v>
          </cell>
          <cell r="Q604" t="str">
            <v xml:space="preserve"> </v>
          </cell>
          <cell r="U604">
            <v>0</v>
          </cell>
        </row>
        <row r="605">
          <cell r="C605" t="str">
            <v>Gewone verplaatsing (elektriciteit), reden …</v>
          </cell>
          <cell r="D605" t="str">
            <v>st</v>
          </cell>
          <cell r="E605" t="e">
            <v>#N/A</v>
          </cell>
          <cell r="F605" t="e">
            <v>#N/A</v>
          </cell>
          <cell r="G605">
            <v>3</v>
          </cell>
          <cell r="H605">
            <v>26771</v>
          </cell>
          <cell r="I605" t="e">
            <v>#N/A</v>
          </cell>
          <cell r="J605" t="e">
            <v>#N/A</v>
          </cell>
          <cell r="K605" t="e">
            <v>#N/A</v>
          </cell>
          <cell r="L605" t="e">
            <v>#N/A</v>
          </cell>
          <cell r="M605" t="e">
            <v>#N/A</v>
          </cell>
          <cell r="O605" t="e">
            <v>#N/A</v>
          </cell>
          <cell r="P605" t="str">
            <v>Gewone verplaatsing (elektriciteit), reden …</v>
          </cell>
          <cell r="Q605" t="str">
            <v xml:space="preserve"> </v>
          </cell>
          <cell r="U605">
            <v>0</v>
          </cell>
        </row>
        <row r="606">
          <cell r="C606" t="str">
            <v>Tussentijdse meteropname elektriciteit op vraag leverancier</v>
          </cell>
          <cell r="D606" t="str">
            <v>st</v>
          </cell>
          <cell r="E606" t="e">
            <v>#N/A</v>
          </cell>
          <cell r="F606" t="e">
            <v>#N/A</v>
          </cell>
          <cell r="G606">
            <v>3</v>
          </cell>
          <cell r="H606">
            <v>15770</v>
          </cell>
          <cell r="I606" t="e">
            <v>#N/A</v>
          </cell>
          <cell r="J606" t="e">
            <v>#N/A</v>
          </cell>
          <cell r="K606" t="e">
            <v>#N/A</v>
          </cell>
          <cell r="L606" t="e">
            <v>#N/A</v>
          </cell>
          <cell r="M606" t="e">
            <v>#N/A</v>
          </cell>
          <cell r="O606" t="e">
            <v>#N/A</v>
          </cell>
          <cell r="P606" t="str">
            <v>Tussentijdse meteropname elektriciteit op vraag leverancier</v>
          </cell>
          <cell r="Q606" t="str">
            <v xml:space="preserve"> </v>
          </cell>
          <cell r="U606">
            <v>0</v>
          </cell>
        </row>
        <row r="607">
          <cell r="C607" t="str">
            <v>Niet respecteren basisopstelling of afmetingen elektriciteit</v>
          </cell>
          <cell r="D607" t="str">
            <v>st</v>
          </cell>
          <cell r="E607" t="e">
            <v>#N/A</v>
          </cell>
          <cell r="F607" t="e">
            <v>#N/A</v>
          </cell>
          <cell r="G607">
            <v>3</v>
          </cell>
          <cell r="H607">
            <v>70777</v>
          </cell>
          <cell r="I607" t="e">
            <v>#N/A</v>
          </cell>
          <cell r="J607" t="e">
            <v>#N/A</v>
          </cell>
          <cell r="K607" t="e">
            <v>#N/A</v>
          </cell>
          <cell r="L607" t="e">
            <v>#N/A</v>
          </cell>
          <cell r="M607" t="e">
            <v>#N/A</v>
          </cell>
          <cell r="O607" t="e">
            <v>#N/A</v>
          </cell>
          <cell r="P607" t="str">
            <v>Niet respecteren basisopstelling of afmetingen elektriciteit</v>
          </cell>
          <cell r="Q607" t="str">
            <v xml:space="preserve"> </v>
          </cell>
          <cell r="U607">
            <v>0</v>
          </cell>
        </row>
        <row r="608">
          <cell r="C608" t="str">
            <v xml:space="preserve">Indienststelling na afsluiting </v>
          </cell>
          <cell r="D608" t="str">
            <v>st</v>
          </cell>
          <cell r="E608" t="e">
            <v>#N/A</v>
          </cell>
          <cell r="F608" t="e">
            <v>#N/A</v>
          </cell>
          <cell r="G608">
            <v>3</v>
          </cell>
          <cell r="H608">
            <v>26780</v>
          </cell>
          <cell r="I608" t="e">
            <v>#N/A</v>
          </cell>
          <cell r="J608" t="e">
            <v>#N/A</v>
          </cell>
          <cell r="K608" t="e">
            <v>#N/A</v>
          </cell>
          <cell r="L608" t="e">
            <v>#N/A</v>
          </cell>
          <cell r="M608" t="e">
            <v>#N/A</v>
          </cell>
          <cell r="O608" t="e">
            <v>#N/A</v>
          </cell>
          <cell r="P608" t="str">
            <v xml:space="preserve">Indienststelling na afsluiting </v>
          </cell>
          <cell r="Q608" t="str">
            <v xml:space="preserve"> </v>
          </cell>
          <cell r="U608">
            <v>0</v>
          </cell>
        </row>
        <row r="609">
          <cell r="C609" t="str">
            <v>Verplaatsing van de meetinstallatie wegens verbouwing zonder bijkomend materiaal</v>
          </cell>
          <cell r="D609" t="str">
            <v>st</v>
          </cell>
          <cell r="E609">
            <v>93.39</v>
          </cell>
          <cell r="F609">
            <v>113</v>
          </cell>
          <cell r="G609">
            <v>3</v>
          </cell>
          <cell r="I609">
            <v>93.316499999999991</v>
          </cell>
          <cell r="J609">
            <v>1.5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Verplaatsing van de meetinstallatie wegens verbouwing zonder bijkomend materiaal</v>
          </cell>
          <cell r="Q609" t="str">
            <v xml:space="preserve"> </v>
          </cell>
          <cell r="U609">
            <v>0</v>
          </cell>
        </row>
        <row r="610">
          <cell r="C610" t="str">
            <v>Zegelbreuk toegestaan door verdeler</v>
          </cell>
          <cell r="D610" t="str">
            <v>st</v>
          </cell>
          <cell r="E610" t="e">
            <v>#N/A</v>
          </cell>
          <cell r="F610" t="e">
            <v>#N/A</v>
          </cell>
          <cell r="G610">
            <v>3</v>
          </cell>
          <cell r="H610">
            <v>26782</v>
          </cell>
          <cell r="I610" t="e">
            <v>#N/A</v>
          </cell>
          <cell r="J610" t="e">
            <v>#N/A</v>
          </cell>
          <cell r="K610" t="e">
            <v>#N/A</v>
          </cell>
          <cell r="L610" t="e">
            <v>#N/A</v>
          </cell>
          <cell r="M610" t="e">
            <v>#N/A</v>
          </cell>
          <cell r="O610" t="e">
            <v>#N/A</v>
          </cell>
          <cell r="P610" t="str">
            <v>Zegelbreuk toegestaan door verdeler</v>
          </cell>
          <cell r="Q610" t="str">
            <v xml:space="preserve"> </v>
          </cell>
          <cell r="U610">
            <v>0</v>
          </cell>
        </row>
        <row r="611">
          <cell r="C611" t="str">
            <v>Zegelbreuk niet-toegestane verbreking van de zegels</v>
          </cell>
          <cell r="D611" t="str">
            <v>st</v>
          </cell>
          <cell r="E611" t="e">
            <v>#N/A</v>
          </cell>
          <cell r="F611" t="e">
            <v>#N/A</v>
          </cell>
          <cell r="G611">
            <v>3</v>
          </cell>
          <cell r="H611">
            <v>26783</v>
          </cell>
          <cell r="I611" t="e">
            <v>#N/A</v>
          </cell>
          <cell r="J611">
            <v>0</v>
          </cell>
          <cell r="K611">
            <v>0</v>
          </cell>
          <cell r="L611">
            <v>0</v>
          </cell>
          <cell r="M611">
            <v>55.28</v>
          </cell>
          <cell r="O611">
            <v>2004</v>
          </cell>
          <cell r="P611" t="str">
            <v>Zegelbreuk niet-toegestane verbreking van de zegels</v>
          </cell>
          <cell r="Q611" t="str">
            <v xml:space="preserve"> </v>
          </cell>
          <cell r="U611">
            <v>0</v>
          </cell>
        </row>
        <row r="612">
          <cell r="C612" t="str">
            <v>Zegelbreuk</v>
          </cell>
          <cell r="D612" t="str">
            <v>st</v>
          </cell>
          <cell r="E612">
            <v>59.09</v>
          </cell>
          <cell r="F612">
            <v>71.5</v>
          </cell>
          <cell r="G612">
            <v>3</v>
          </cell>
          <cell r="I612">
            <v>59.086470240000004</v>
          </cell>
          <cell r="J612">
            <v>0</v>
          </cell>
          <cell r="K612">
            <v>0</v>
          </cell>
          <cell r="L612">
            <v>0</v>
          </cell>
          <cell r="M612">
            <v>55.28</v>
          </cell>
          <cell r="O612">
            <v>2004</v>
          </cell>
          <cell r="P612" t="str">
            <v>Zegelbreuk</v>
          </cell>
          <cell r="Q612" t="str">
            <v xml:space="preserve"> </v>
          </cell>
          <cell r="U612">
            <v>0</v>
          </cell>
        </row>
        <row r="613">
          <cell r="C613" t="str">
            <v>Herstellen zekeringen aan kWh-meter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Herstellen zekeringen aan kWh-meter</v>
          </cell>
          <cell r="Q613" t="str">
            <v xml:space="preserve"> </v>
          </cell>
          <cell r="U613">
            <v>0</v>
          </cell>
        </row>
        <row r="614">
          <cell r="C614" t="str">
            <v>Wegnemen en terugplaatsen kWh-meter wegens wanbetaling</v>
          </cell>
          <cell r="D614" t="str">
            <v>st</v>
          </cell>
          <cell r="E614">
            <v>93.39</v>
          </cell>
          <cell r="F614">
            <v>113</v>
          </cell>
          <cell r="G614">
            <v>3</v>
          </cell>
          <cell r="I614">
            <v>93.316499999999991</v>
          </cell>
          <cell r="J614">
            <v>1.5</v>
          </cell>
          <cell r="K614">
            <v>0</v>
          </cell>
          <cell r="L614">
            <v>0</v>
          </cell>
          <cell r="M614">
            <v>0</v>
          </cell>
          <cell r="O614">
            <v>2005</v>
          </cell>
          <cell r="P614" t="str">
            <v>Wegnemen en terugplaatsen kWh-meter wegens wanbetaling</v>
          </cell>
          <cell r="Q614" t="str">
            <v xml:space="preserve"> </v>
          </cell>
          <cell r="U614">
            <v>0</v>
          </cell>
        </row>
        <row r="615">
          <cell r="C615" t="str">
            <v>uurloon elektriciteit</v>
          </cell>
          <cell r="D615" t="str">
            <v>u</v>
          </cell>
          <cell r="E615">
            <v>62.23</v>
          </cell>
          <cell r="F615">
            <v>75.3</v>
          </cell>
          <cell r="G615">
            <v>3</v>
          </cell>
          <cell r="I615">
            <v>62.210999999999999</v>
          </cell>
          <cell r="J615">
            <v>1</v>
          </cell>
          <cell r="K615">
            <v>0</v>
          </cell>
          <cell r="L615">
            <v>0</v>
          </cell>
          <cell r="M615">
            <v>0</v>
          </cell>
          <cell r="O615">
            <v>2005</v>
          </cell>
          <cell r="P615" t="str">
            <v>uurloon elektriciteit</v>
          </cell>
          <cell r="Q615" t="str">
            <v xml:space="preserve"> </v>
          </cell>
          <cell r="U615">
            <v>0</v>
          </cell>
        </row>
        <row r="616">
          <cell r="C616" t="str">
            <v>Samenstellen en plaatsen indirecte meetinrichting met vermogensregistratie</v>
          </cell>
          <cell r="D616" t="str">
            <v>st</v>
          </cell>
          <cell r="E616">
            <v>820.66</v>
          </cell>
          <cell r="F616">
            <v>993</v>
          </cell>
          <cell r="G616">
            <v>3</v>
          </cell>
          <cell r="I616">
            <v>820.63710666000009</v>
          </cell>
          <cell r="J616">
            <v>0</v>
          </cell>
          <cell r="K616">
            <v>0</v>
          </cell>
          <cell r="L616">
            <v>0</v>
          </cell>
          <cell r="M616">
            <v>767.77</v>
          </cell>
          <cell r="O616">
            <v>2004</v>
          </cell>
          <cell r="P616" t="str">
            <v>Samenstellen en plaatsen indirecte meetinrichting met vermogensregistratie</v>
          </cell>
          <cell r="Q616" t="str">
            <v xml:space="preserve"> </v>
          </cell>
          <cell r="U616">
            <v>0</v>
          </cell>
        </row>
        <row r="617">
          <cell r="C617" t="str">
            <v>Vervanging kaart budgetmeter</v>
          </cell>
          <cell r="D617" t="str">
            <v>st</v>
          </cell>
          <cell r="E617">
            <v>8.26</v>
          </cell>
          <cell r="F617">
            <v>9.99</v>
          </cell>
          <cell r="G617">
            <v>2</v>
          </cell>
          <cell r="I617">
            <v>8.5841284282893309</v>
          </cell>
          <cell r="J617">
            <v>0</v>
          </cell>
          <cell r="K617">
            <v>0</v>
          </cell>
          <cell r="L617">
            <v>0</v>
          </cell>
          <cell r="M617">
            <v>8.2644628099173563</v>
          </cell>
          <cell r="O617">
            <v>2005</v>
          </cell>
          <cell r="P617" t="str">
            <v>Vervanging kaart budgetmeter</v>
          </cell>
          <cell r="Q617" t="str">
            <v xml:space="preserve"> </v>
          </cell>
          <cell r="U617">
            <v>0</v>
          </cell>
        </row>
        <row r="618">
          <cell r="C618" t="str">
            <v>Levering energie incl. netvergoeding  - dagverbruik LS-net</v>
          </cell>
          <cell r="D618" t="str">
            <v>MWh</v>
          </cell>
          <cell r="E618">
            <v>0</v>
          </cell>
          <cell r="F618">
            <v>0</v>
          </cell>
          <cell r="G618">
            <v>6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O618">
            <v>2006</v>
          </cell>
          <cell r="P618" t="str">
            <v>Levering energie incl. netvergoeding  - dagverbruik LS-net</v>
          </cell>
          <cell r="Q618" t="str">
            <v xml:space="preserve"> </v>
          </cell>
          <cell r="U618">
            <v>0</v>
          </cell>
        </row>
        <row r="619">
          <cell r="C619" t="str">
            <v>Levering energie incl. netvergoedingen - nachtverbruik LS-net</v>
          </cell>
          <cell r="D619" t="str">
            <v>MWh</v>
          </cell>
          <cell r="E619">
            <v>0</v>
          </cell>
          <cell r="F619">
            <v>0</v>
          </cell>
          <cell r="G619">
            <v>6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O619">
            <v>2006</v>
          </cell>
          <cell r="P619" t="str">
            <v>Levering energie incl. netvergoedingen - nachtverbruik LS-net</v>
          </cell>
          <cell r="Q619" t="str">
            <v xml:space="preserve"> </v>
          </cell>
          <cell r="U619">
            <v>0</v>
          </cell>
        </row>
        <row r="620">
          <cell r="C620" t="str">
            <v>Levering energie incl. netvergoedingen - excl. Nachtverbruik LS-net</v>
          </cell>
          <cell r="D620" t="str">
            <v>MWh</v>
          </cell>
          <cell r="E620">
            <v>0</v>
          </cell>
          <cell r="F620">
            <v>0</v>
          </cell>
          <cell r="G620">
            <v>3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O620">
            <v>2006</v>
          </cell>
          <cell r="P620" t="str">
            <v>Levering energie incl. netvergoedingen - excl. Nachtverbruik LS-net</v>
          </cell>
          <cell r="Q620" t="str">
            <v xml:space="preserve"> </v>
          </cell>
          <cell r="U620">
            <v>0</v>
          </cell>
        </row>
        <row r="621">
          <cell r="C621" t="str">
            <v>Forfaitaire vergoeding voor energie - TA - voor rekening van gemeente</v>
          </cell>
          <cell r="D621" t="str">
            <v>kVA.we</v>
          </cell>
          <cell r="E621" t="e">
            <v>#N/A</v>
          </cell>
          <cell r="F621" t="e">
            <v>#N/A</v>
          </cell>
          <cell r="G621">
            <v>3</v>
          </cell>
          <cell r="H621">
            <v>15810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Forfaitaire vergoeding voor energie - TA - voor rekening van gemeente</v>
          </cell>
          <cell r="Q621" t="str">
            <v xml:space="preserve"> </v>
          </cell>
          <cell r="U621">
            <v>0</v>
          </cell>
        </row>
        <row r="622">
          <cell r="C622" t="str">
            <v>Forfaitaire vergoeding voor energie - Kermis - voor rekening van gemeente</v>
          </cell>
          <cell r="D622" t="str">
            <v>kVA.we</v>
          </cell>
          <cell r="E622" t="e">
            <v>#N/A</v>
          </cell>
          <cell r="F622" t="e">
            <v>#N/A</v>
          </cell>
          <cell r="G622">
            <v>3</v>
          </cell>
          <cell r="H622">
            <v>15810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Forfaitaire vergoeding voor energie - Kermis - voor rekening van gemeente</v>
          </cell>
          <cell r="Q622" t="str">
            <v xml:space="preserve"> </v>
          </cell>
          <cell r="U622">
            <v>0</v>
          </cell>
        </row>
        <row r="623">
          <cell r="C623" t="str">
            <v>Verbruiksvergoeding kermissen en evenementen</v>
          </cell>
          <cell r="D623" t="str">
            <v>kVA.we</v>
          </cell>
          <cell r="E623" t="e">
            <v>#N/A</v>
          </cell>
          <cell r="F623" t="e">
            <v>#N/A</v>
          </cell>
          <cell r="G623">
            <v>3</v>
          </cell>
          <cell r="H623" t="str">
            <v>=15801*forfait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Verbruiksvergoeding kermissen en evenementen</v>
          </cell>
          <cell r="Q623" t="str">
            <v xml:space="preserve"> </v>
          </cell>
          <cell r="U623">
            <v>0</v>
          </cell>
        </row>
        <row r="624">
          <cell r="C624" t="str">
            <v>Ristorno voor plaatsing DT-budgetmeter (fonds ter promotie van dubbeltariefmeter)</v>
          </cell>
          <cell r="D624" t="str">
            <v>st</v>
          </cell>
          <cell r="E624">
            <v>-152.07</v>
          </cell>
          <cell r="F624">
            <v>-184</v>
          </cell>
          <cell r="G624">
            <v>3</v>
          </cell>
          <cell r="I624">
            <v>-151.73519999999999</v>
          </cell>
          <cell r="J624">
            <v>0</v>
          </cell>
          <cell r="K624">
            <v>0</v>
          </cell>
          <cell r="L624">
            <v>0</v>
          </cell>
          <cell r="M624">
            <v>-148.76</v>
          </cell>
          <cell r="O624">
            <v>2006</v>
          </cell>
          <cell r="P624" t="str">
            <v>Ristorno voor plaatsing DT-budgetmeter (fonds ter promotie van dubbeltariefmeter)</v>
          </cell>
          <cell r="Q624" t="str">
            <v xml:space="preserve"> </v>
          </cell>
          <cell r="U624">
            <v>0</v>
          </cell>
        </row>
        <row r="625">
          <cell r="C625" t="str">
            <v>Ristorno voor vervanging kast &amp; lastscheider (fonds promotie DT)</v>
          </cell>
          <cell r="D625" t="str">
            <v>st</v>
          </cell>
          <cell r="E625" t="e">
            <v>#N/A</v>
          </cell>
          <cell r="F625" t="e">
            <v>#N/A</v>
          </cell>
          <cell r="G625" t="str">
            <v>PRIJS='05</v>
          </cell>
          <cell r="H625" t="str">
            <v xml:space="preserve"> - (15213-15212)</v>
          </cell>
          <cell r="I625" t="e">
            <v>#N/A</v>
          </cell>
          <cell r="J625" t="e">
            <v>#N/A</v>
          </cell>
          <cell r="K625" t="e">
            <v>#N/A</v>
          </cell>
          <cell r="L625" t="e">
            <v>#N/A</v>
          </cell>
          <cell r="M625" t="e">
            <v>#N/A</v>
          </cell>
          <cell r="O625" t="e">
            <v>#N/A</v>
          </cell>
          <cell r="P625" t="str">
            <v>Ristorno voor vervanging kast &amp; lastscheider (fonds promotie DT)</v>
          </cell>
          <cell r="Q625" t="str">
            <v xml:space="preserve"> </v>
          </cell>
          <cell r="U625">
            <v>0</v>
          </cell>
        </row>
        <row r="626">
          <cell r="C626" t="str">
            <v>Ristorno voor vervanging kast &amp; lastscheider  - driefasig (fonds ter promotie van dubbeltariefmeter)</v>
          </cell>
          <cell r="D626" t="str">
            <v>st</v>
          </cell>
          <cell r="E626" t="e">
            <v>#N/A</v>
          </cell>
          <cell r="F626" t="e">
            <v>#N/A</v>
          </cell>
          <cell r="G626" t="str">
            <v>PRIJS='05</v>
          </cell>
          <cell r="H626" t="str">
            <v xml:space="preserve"> - (15214-15212)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Ristorno voor vervanging kast &amp; lastscheider  - driefasig (fonds ter promotie van dubbeltariefmeter)</v>
          </cell>
          <cell r="Q626" t="str">
            <v xml:space="preserve"> </v>
          </cell>
          <cell r="U626">
            <v>0</v>
          </cell>
        </row>
        <row r="627">
          <cell r="C627" t="str">
            <v>Ristorno vervanging kast en/of scheider bij verzwaring incl. dubbeltarief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4</v>
          </cell>
          <cell r="H627">
            <v>-15207</v>
          </cell>
          <cell r="I627" t="e">
            <v>#N/A</v>
          </cell>
          <cell r="J627" t="e">
            <v>#N/A</v>
          </cell>
          <cell r="K627" t="e">
            <v>#N/A</v>
          </cell>
          <cell r="L627" t="e">
            <v>#N/A</v>
          </cell>
          <cell r="M627" t="e">
            <v>#N/A</v>
          </cell>
          <cell r="O627" t="e">
            <v>#N/A</v>
          </cell>
          <cell r="P627" t="str">
            <v>Ristorno vervanging kast en/of scheider bij verzwaring incl. dubbeltarief</v>
          </cell>
          <cell r="Q627" t="str">
            <v xml:space="preserve"> </v>
          </cell>
          <cell r="U627">
            <v>0</v>
          </cell>
        </row>
        <row r="628">
          <cell r="C628" t="str">
            <v>Gebruiksrecht voor een uitrusting voor compensatie van reactieve energie - forfait</v>
          </cell>
          <cell r="D628" t="str">
            <v>jaar</v>
          </cell>
          <cell r="E628">
            <v>265.29000000000002</v>
          </cell>
          <cell r="F628">
            <v>321</v>
          </cell>
          <cell r="G628">
            <v>3</v>
          </cell>
          <cell r="I628">
            <v>265.62190157999999</v>
          </cell>
          <cell r="J628">
            <v>0</v>
          </cell>
          <cell r="K628">
            <v>0</v>
          </cell>
          <cell r="L628">
            <v>0</v>
          </cell>
          <cell r="M628">
            <v>248.51</v>
          </cell>
          <cell r="O628">
            <v>2004</v>
          </cell>
          <cell r="P628" t="str">
            <v>Gebruiksrecht voor een uitrusting voor compensatie van reactieve energie - forfait</v>
          </cell>
          <cell r="Q628" t="str">
            <v xml:space="preserve"> </v>
          </cell>
          <cell r="U628">
            <v>0</v>
          </cell>
        </row>
        <row r="629">
          <cell r="C629" t="str">
            <v>Gebruiksrecht voor een uitrusting voor compensatie van reactieve energie - vermogensvergoeding</v>
          </cell>
          <cell r="D629" t="str">
            <v>jaar.kVA</v>
          </cell>
          <cell r="E629">
            <v>12.56</v>
          </cell>
          <cell r="F629">
            <v>15.2</v>
          </cell>
          <cell r="G629">
            <v>3</v>
          </cell>
          <cell r="I629">
            <v>12.527015760000001</v>
          </cell>
          <cell r="J629">
            <v>0</v>
          </cell>
          <cell r="K629">
            <v>0</v>
          </cell>
          <cell r="L629">
            <v>0</v>
          </cell>
          <cell r="M629">
            <v>11.72</v>
          </cell>
          <cell r="O629">
            <v>2004</v>
          </cell>
          <cell r="P629" t="str">
            <v>Gebruiksrecht voor een uitrusting voor compensatie van reactieve energie - vermogensvergoeding</v>
          </cell>
          <cell r="Q629" t="str">
            <v xml:space="preserve"> </v>
          </cell>
          <cell r="U629">
            <v>0</v>
          </cell>
        </row>
        <row r="630">
          <cell r="C630" t="str">
            <v>Ombouwen teller E18 van 2-kwadranten naar 4-kwadranten</v>
          </cell>
          <cell r="I630" t="e">
            <v>#N/A</v>
          </cell>
          <cell r="P630" t="str">
            <v>Ombouwen teller E18 van 2-kwadranten naar 4-kwadranten</v>
          </cell>
          <cell r="Q630" t="str">
            <v xml:space="preserve"> </v>
          </cell>
          <cell r="U630">
            <v>0</v>
          </cell>
        </row>
        <row r="631">
          <cell r="C631" t="str">
            <v>Activering tweerichtingsmeting op directe meter - wegname terugloop</v>
          </cell>
          <cell r="D631" t="str">
            <v xml:space="preserve"> </v>
          </cell>
          <cell r="I631" t="e">
            <v>#N/A</v>
          </cell>
          <cell r="P631" t="str">
            <v>Activering tweerichtingsmeting op directe meter - wegname terugloop</v>
          </cell>
          <cell r="Q631" t="str">
            <v xml:space="preserve"> </v>
          </cell>
          <cell r="U631">
            <v>0</v>
          </cell>
        </row>
        <row r="632">
          <cell r="C632" t="str">
            <v>LS-post</v>
          </cell>
          <cell r="I632" t="e">
            <v>#N/A</v>
          </cell>
          <cell r="J632" t="e">
            <v>#N/A</v>
          </cell>
          <cell r="K632" t="e">
            <v>#N/A</v>
          </cell>
          <cell r="L632" t="e">
            <v>#N/A</v>
          </cell>
          <cell r="M632" t="e">
            <v>#N/A</v>
          </cell>
          <cell r="O632" t="e">
            <v>#N/A</v>
          </cell>
          <cell r="P632" t="str">
            <v>LS-post</v>
          </cell>
          <cell r="Q632" t="str">
            <v xml:space="preserve"> </v>
          </cell>
          <cell r="U632">
            <v>0</v>
          </cell>
        </row>
        <row r="633">
          <cell r="C633" t="str">
            <v>Basistarief voor aansluiting op de Ls-post (9,2 kVA, excl. kabeltracé)</v>
          </cell>
          <cell r="D633" t="str">
            <v>st</v>
          </cell>
          <cell r="E633">
            <v>1627.27</v>
          </cell>
          <cell r="F633">
            <v>1969</v>
          </cell>
          <cell r="G633">
            <v>4</v>
          </cell>
          <cell r="I633">
            <v>1627.5821423400002</v>
          </cell>
          <cell r="J633">
            <v>0</v>
          </cell>
          <cell r="K633">
            <v>0</v>
          </cell>
          <cell r="L633">
            <v>0</v>
          </cell>
          <cell r="M633">
            <v>1522.73</v>
          </cell>
          <cell r="O633">
            <v>2004</v>
          </cell>
          <cell r="P633" t="str">
            <v>Basistarief voor aansluiting op de Ls-post (9,2 kVA, excl. kabeltracé)</v>
          </cell>
          <cell r="Q633" t="str">
            <v xml:space="preserve"> </v>
          </cell>
          <cell r="U633">
            <v>0</v>
          </cell>
        </row>
        <row r="634">
          <cell r="C634" t="str">
            <v>VERVALLEN: Vermogensvergoeding LS-aansluiting (kVA's tussen 9,2 kVA tot 56 kVA)</v>
          </cell>
          <cell r="D634" t="str">
            <v>kVA&gt;10</v>
          </cell>
          <cell r="E634" t="e">
            <v>#N/A</v>
          </cell>
          <cell r="F634" t="e">
            <v>#N/A</v>
          </cell>
          <cell r="G634">
            <v>3</v>
          </cell>
          <cell r="H634">
            <v>15101</v>
          </cell>
          <cell r="I634" t="e">
            <v>#N/A</v>
          </cell>
          <cell r="J634" t="e">
            <v>#N/A</v>
          </cell>
          <cell r="K634" t="e">
            <v>#N/A</v>
          </cell>
          <cell r="L634" t="e">
            <v>#N/A</v>
          </cell>
          <cell r="M634" t="e">
            <v>#N/A</v>
          </cell>
          <cell r="O634" t="e">
            <v>#N/A</v>
          </cell>
          <cell r="P634" t="str">
            <v>VERVALLEN: Vermogensvergoeding LS-aansluiting (kVA's tussen 9,2 kVA tot 56 kVA)</v>
          </cell>
          <cell r="Q634" t="str">
            <v xml:space="preserve"> </v>
          </cell>
          <cell r="U634">
            <v>0</v>
          </cell>
        </row>
        <row r="635">
          <cell r="C635" t="str">
            <v xml:space="preserve">VERVALLEN: Reductie op vermogensvergoeding LS-aansluiting vanaf 56 kVA </v>
          </cell>
          <cell r="D635" t="str">
            <v>kVA&gt;56</v>
          </cell>
          <cell r="E635" t="e">
            <v>#N/A</v>
          </cell>
          <cell r="F635" t="e">
            <v>#N/A</v>
          </cell>
          <cell r="G635">
            <v>3</v>
          </cell>
          <cell r="H635">
            <v>15102</v>
          </cell>
          <cell r="I635" t="e">
            <v>#N/A</v>
          </cell>
          <cell r="J635" t="e">
            <v>#N/A</v>
          </cell>
          <cell r="K635" t="e">
            <v>#N/A</v>
          </cell>
          <cell r="L635" t="e">
            <v>#N/A</v>
          </cell>
          <cell r="M635" t="e">
            <v>#N/A</v>
          </cell>
          <cell r="O635" t="e">
            <v>#N/A</v>
          </cell>
          <cell r="P635" t="str">
            <v xml:space="preserve">VERVALLEN: Reductie op vermogensvergoeding LS-aansluiting vanaf 56 kVA </v>
          </cell>
          <cell r="Q635" t="str">
            <v xml:space="preserve"> </v>
          </cell>
          <cell r="U635">
            <v>0</v>
          </cell>
        </row>
        <row r="636">
          <cell r="C636" t="str">
            <v xml:space="preserve">VERVALLEN: Vermogensvergoeding LS-aansluiting op tweede schijf boven 56 kVA </v>
          </cell>
          <cell r="D636" t="str">
            <v>kVA&gt;56</v>
          </cell>
          <cell r="E636" t="e">
            <v>#N/A</v>
          </cell>
          <cell r="F636" t="e">
            <v>#N/A</v>
          </cell>
          <cell r="G636">
            <v>3</v>
          </cell>
          <cell r="H636">
            <v>15103</v>
          </cell>
          <cell r="I636" t="e">
            <v>#N/A</v>
          </cell>
          <cell r="J636" t="e">
            <v>#N/A</v>
          </cell>
          <cell r="K636" t="e">
            <v>#N/A</v>
          </cell>
          <cell r="L636" t="e">
            <v>#N/A</v>
          </cell>
          <cell r="M636" t="e">
            <v>#N/A</v>
          </cell>
          <cell r="O636" t="e">
            <v>#N/A</v>
          </cell>
          <cell r="P636" t="str">
            <v xml:space="preserve">VERVALLEN: Vermogensvergoeding LS-aansluiting op tweede schijf boven 56 kVA </v>
          </cell>
          <cell r="Q636" t="str">
            <v xml:space="preserve"> </v>
          </cell>
          <cell r="U636">
            <v>0</v>
          </cell>
        </row>
        <row r="637">
          <cell r="C637" t="str">
            <v>VERVALLEN: Vermogensvergoeding LS-aansluiting voor de eerste schijf tot 56 kVA</v>
          </cell>
          <cell r="D637" t="str">
            <v>schijf&lt;56</v>
          </cell>
          <cell r="E637" t="e">
            <v>#N/A</v>
          </cell>
          <cell r="F637" t="e">
            <v>#N/A</v>
          </cell>
          <cell r="G637">
            <v>4</v>
          </cell>
          <cell r="H637">
            <v>15104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VERVALLEN: Vermogensvergoeding LS-aansluiting voor de eerste schijf tot 56 kVA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vervanging/versterking aansluitkabel, hergebruik meterbord</v>
          </cell>
          <cell r="D638" t="str">
            <v>st</v>
          </cell>
          <cell r="E638" t="e">
            <v>#N/A</v>
          </cell>
          <cell r="F638" t="e">
            <v>#N/A</v>
          </cell>
          <cell r="G638">
            <v>4</v>
          </cell>
          <cell r="H638">
            <v>12293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vervanging/versterking aansluitkabel, hergebruik meterbord</v>
          </cell>
          <cell r="Q638" t="str">
            <v xml:space="preserve"> </v>
          </cell>
          <cell r="U638">
            <v>0</v>
          </cell>
        </row>
        <row r="639">
          <cell r="C639" t="str">
            <v>Forfaitaire vergoeding vervanging/versterking aansluitkabel met vervanging meterbord</v>
          </cell>
          <cell r="D639" t="str">
            <v>st</v>
          </cell>
          <cell r="E639" t="e">
            <v>#N/A</v>
          </cell>
          <cell r="F639" t="e">
            <v>#N/A</v>
          </cell>
          <cell r="G639">
            <v>4</v>
          </cell>
          <cell r="H639">
            <v>12294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Forfaitaire vergoeding vervanging/versterking aansluitkabel met vervanging meterbord</v>
          </cell>
          <cell r="Q639" t="str">
            <v xml:space="preserve"> </v>
          </cell>
          <cell r="U639">
            <v>0</v>
          </cell>
        </row>
        <row r="640">
          <cell r="C640" t="str">
            <v>Enkele kabel (3x150+150) leveren en plaatsen incl. graafwerk</v>
          </cell>
          <cell r="D640" t="str">
            <v>m</v>
          </cell>
          <cell r="E640">
            <v>31.98</v>
          </cell>
          <cell r="F640">
            <v>38.700000000000003</v>
          </cell>
          <cell r="G640">
            <v>3</v>
          </cell>
          <cell r="I640">
            <v>32.022985680000005</v>
          </cell>
          <cell r="J640">
            <v>0</v>
          </cell>
          <cell r="K640">
            <v>0</v>
          </cell>
          <cell r="L640">
            <v>0</v>
          </cell>
          <cell r="M640">
            <v>29.96</v>
          </cell>
          <cell r="O640">
            <v>2004</v>
          </cell>
          <cell r="P640" t="str">
            <v>Enkele kabel (3x150+150) leveren en plaatsen incl. graafwerk</v>
          </cell>
          <cell r="Q640" t="str">
            <v xml:space="preserve"> </v>
          </cell>
          <cell r="U640">
            <v>0</v>
          </cell>
        </row>
        <row r="641">
          <cell r="C641" t="str">
            <v>Dubbele kabel leveren en plaatsen incl. graafwerk</v>
          </cell>
          <cell r="D641" t="str">
            <v>m</v>
          </cell>
          <cell r="E641">
            <v>43.31</v>
          </cell>
          <cell r="F641">
            <v>52.41</v>
          </cell>
          <cell r="G641">
            <v>3</v>
          </cell>
          <cell r="I641">
            <v>43.267371840000003</v>
          </cell>
          <cell r="J641">
            <v>0</v>
          </cell>
          <cell r="K641">
            <v>0</v>
          </cell>
          <cell r="L641">
            <v>0</v>
          </cell>
          <cell r="M641">
            <v>40.479999999999997</v>
          </cell>
          <cell r="O641">
            <v>2004</v>
          </cell>
          <cell r="P641" t="str">
            <v>Dubbele kabel leveren en plaatsen incl. graafwerk</v>
          </cell>
          <cell r="Q641" t="str">
            <v xml:space="preserve"> </v>
          </cell>
          <cell r="U641">
            <v>0</v>
          </cell>
        </row>
        <row r="642">
          <cell r="C642" t="str">
            <v>Privé domein: enkele kabel leveren en plaatsen in beugels of open sleuf</v>
          </cell>
          <cell r="D642" t="str">
            <v>m</v>
          </cell>
          <cell r="E642">
            <v>11.24</v>
          </cell>
          <cell r="F642">
            <v>13.6</v>
          </cell>
          <cell r="G642">
            <v>3</v>
          </cell>
          <cell r="I642">
            <v>11.244386160000001</v>
          </cell>
          <cell r="J642">
            <v>0</v>
          </cell>
          <cell r="K642">
            <v>0</v>
          </cell>
          <cell r="L642">
            <v>0</v>
          </cell>
          <cell r="M642">
            <v>10.52</v>
          </cell>
          <cell r="O642">
            <v>2004</v>
          </cell>
          <cell r="P642" t="str">
            <v>Privé domein: enkele kabel leveren en plaatsen in beugels of open sleuf</v>
          </cell>
          <cell r="Q642" t="str">
            <v xml:space="preserve"> </v>
          </cell>
          <cell r="U642">
            <v>0</v>
          </cell>
        </row>
        <row r="643">
          <cell r="C643" t="str">
            <v>Privé domein: dubbele kabel leveren en plaatsen in beugels of open sleuf</v>
          </cell>
          <cell r="D643" t="str">
            <v>m</v>
          </cell>
          <cell r="E643">
            <v>22.48</v>
          </cell>
          <cell r="F643">
            <v>27.2</v>
          </cell>
          <cell r="G643">
            <v>3</v>
          </cell>
          <cell r="I643">
            <v>22.488772320000002</v>
          </cell>
          <cell r="J643">
            <v>0</v>
          </cell>
          <cell r="K643">
            <v>0</v>
          </cell>
          <cell r="L643">
            <v>0</v>
          </cell>
          <cell r="M643">
            <v>21.04</v>
          </cell>
          <cell r="O643">
            <v>2004</v>
          </cell>
          <cell r="P643" t="str">
            <v>Privé domein: dubbele kabel leveren en plaatsen in beugels of open sleuf</v>
          </cell>
          <cell r="Q643" t="str">
            <v xml:space="preserve"> </v>
          </cell>
          <cell r="U643">
            <v>0</v>
          </cell>
        </row>
        <row r="644">
          <cell r="C644" t="str">
            <v>LSP graafwerken volle grond ? (zie LS)</v>
          </cell>
          <cell r="D644" t="str">
            <v>m</v>
          </cell>
          <cell r="E644">
            <v>20.74</v>
          </cell>
          <cell r="F644">
            <v>25.1</v>
          </cell>
          <cell r="G644">
            <v>3</v>
          </cell>
          <cell r="I644">
            <v>20.778599520000004</v>
          </cell>
          <cell r="J644">
            <v>0</v>
          </cell>
          <cell r="K644">
            <v>0</v>
          </cell>
          <cell r="L644">
            <v>0</v>
          </cell>
          <cell r="M644">
            <v>19.440000000000001</v>
          </cell>
          <cell r="O644">
            <v>2004</v>
          </cell>
          <cell r="P644" t="str">
            <v>LSP graafwerken volle grond ? (zie LS)</v>
          </cell>
          <cell r="Q644" t="str">
            <v xml:space="preserve"> </v>
          </cell>
          <cell r="U644">
            <v>0</v>
          </cell>
        </row>
        <row r="645">
          <cell r="C645" t="str">
            <v>Oriëntatiestudie laagspanningspost</v>
          </cell>
          <cell r="D645" t="str">
            <v>st</v>
          </cell>
          <cell r="E645">
            <v>1119.83</v>
          </cell>
          <cell r="F645">
            <v>1354.99</v>
          </cell>
          <cell r="G645">
            <v>4</v>
          </cell>
          <cell r="I645">
            <v>1119.798</v>
          </cell>
          <cell r="J645">
            <v>18</v>
          </cell>
          <cell r="K645">
            <v>0</v>
          </cell>
          <cell r="L645">
            <v>0</v>
          </cell>
          <cell r="M645">
            <v>0</v>
          </cell>
          <cell r="O645">
            <v>2005</v>
          </cell>
          <cell r="P645" t="str">
            <v>Oriëntatiestudie laagspanningspost</v>
          </cell>
          <cell r="Q645" t="str">
            <v xml:space="preserve"> </v>
          </cell>
          <cell r="U645">
            <v>0</v>
          </cell>
        </row>
        <row r="646">
          <cell r="C646" t="str">
            <v>Detailstudie laagspanningspost</v>
          </cell>
          <cell r="D646" t="str">
            <v>st</v>
          </cell>
          <cell r="E646">
            <v>1119.83</v>
          </cell>
          <cell r="F646">
            <v>1354.99</v>
          </cell>
          <cell r="G646">
            <v>4</v>
          </cell>
          <cell r="I646">
            <v>1119.798</v>
          </cell>
          <cell r="J646">
            <v>18</v>
          </cell>
          <cell r="K646">
            <v>0</v>
          </cell>
          <cell r="L646">
            <v>0</v>
          </cell>
          <cell r="M646">
            <v>0</v>
          </cell>
          <cell r="O646">
            <v>2005</v>
          </cell>
          <cell r="P646" t="str">
            <v>Detailstudie laagspanningspost</v>
          </cell>
          <cell r="Q646" t="str">
            <v xml:space="preserve"> </v>
          </cell>
          <cell r="U646">
            <v>0</v>
          </cell>
        </row>
        <row r="647">
          <cell r="C647" t="str">
            <v>MS-post</v>
          </cell>
          <cell r="I647" t="e">
            <v>#N/A</v>
          </cell>
          <cell r="P647" t="str">
            <v>MS-post</v>
          </cell>
          <cell r="Q647" t="str">
            <v xml:space="preserve"> </v>
          </cell>
          <cell r="U647">
            <v>0</v>
          </cell>
        </row>
        <row r="648">
          <cell r="C648" t="str">
            <v>Forfaitaire aansluiting op MS-post met plaatsing meetinrichting, excl. levering meetinrichting</v>
          </cell>
          <cell r="D648" t="str">
            <v>st</v>
          </cell>
          <cell r="E648">
            <v>115685.95</v>
          </cell>
          <cell r="F648">
            <v>139980</v>
          </cell>
          <cell r="G648">
            <v>5</v>
          </cell>
          <cell r="I648">
            <v>115687.98458154002</v>
          </cell>
          <cell r="J648">
            <v>0</v>
          </cell>
          <cell r="K648">
            <v>0</v>
          </cell>
          <cell r="L648">
            <v>0</v>
          </cell>
          <cell r="M648">
            <v>108235.13</v>
          </cell>
          <cell r="O648">
            <v>2004</v>
          </cell>
          <cell r="P648" t="str">
            <v>Forfaitaire aansluiting op MS-post met plaatsing meetinrichting, excl. levering meetinrichting</v>
          </cell>
          <cell r="Q648" t="str">
            <v xml:space="preserve"> </v>
          </cell>
          <cell r="U648">
            <v>0</v>
          </cell>
        </row>
        <row r="649">
          <cell r="C649" t="str">
            <v>Vermogen t.e.m. 6 MVA op de baren van de MS-post</v>
          </cell>
          <cell r="D649" t="str">
            <v>m</v>
          </cell>
          <cell r="E649">
            <v>61.49</v>
          </cell>
          <cell r="F649">
            <v>74.400000000000006</v>
          </cell>
          <cell r="G649">
            <v>3</v>
          </cell>
          <cell r="I649">
            <v>61.491400740000003</v>
          </cell>
          <cell r="J649">
            <v>0</v>
          </cell>
          <cell r="K649">
            <v>0</v>
          </cell>
          <cell r="L649">
            <v>0</v>
          </cell>
          <cell r="M649">
            <v>57.53</v>
          </cell>
          <cell r="O649">
            <v>2004</v>
          </cell>
          <cell r="P649" t="str">
            <v>Vermogen t.e.m. 6 MVA op de baren van de MS-post</v>
          </cell>
          <cell r="Q649" t="str">
            <v xml:space="preserve"> </v>
          </cell>
          <cell r="U649">
            <v>0</v>
          </cell>
        </row>
        <row r="650">
          <cell r="C650" t="str">
            <v>Vermogen 8 MVA op de baren van de MS-post</v>
          </cell>
          <cell r="D650" t="str">
            <v>m</v>
          </cell>
          <cell r="E650">
            <v>77.52</v>
          </cell>
          <cell r="F650">
            <v>93.8</v>
          </cell>
          <cell r="G650">
            <v>3</v>
          </cell>
          <cell r="I650">
            <v>77.545647900000006</v>
          </cell>
          <cell r="J650">
            <v>0</v>
          </cell>
          <cell r="K650">
            <v>0</v>
          </cell>
          <cell r="L650">
            <v>0</v>
          </cell>
          <cell r="M650">
            <v>72.55</v>
          </cell>
          <cell r="O650">
            <v>2004</v>
          </cell>
          <cell r="P650" t="str">
            <v>Vermogen 8 MVA op de baren van de MS-post</v>
          </cell>
          <cell r="Q650" t="str">
            <v xml:space="preserve"> </v>
          </cell>
          <cell r="U650">
            <v>0</v>
          </cell>
        </row>
        <row r="651">
          <cell r="C651" t="str">
            <v>Vermogen 10 MVA op de baren van de MS-post</v>
          </cell>
          <cell r="D651" t="str">
            <v>m</v>
          </cell>
          <cell r="E651">
            <v>111.57</v>
          </cell>
          <cell r="F651">
            <v>135</v>
          </cell>
          <cell r="G651">
            <v>3</v>
          </cell>
          <cell r="I651">
            <v>111.77048106000001</v>
          </cell>
          <cell r="J651">
            <v>0</v>
          </cell>
          <cell r="K651">
            <v>0</v>
          </cell>
          <cell r="L651">
            <v>0</v>
          </cell>
          <cell r="M651">
            <v>104.57</v>
          </cell>
          <cell r="O651">
            <v>2004</v>
          </cell>
          <cell r="P651" t="str">
            <v>Vermogen 10 MVA op de baren van de MS-post</v>
          </cell>
          <cell r="Q651" t="str">
            <v xml:space="preserve"> </v>
          </cell>
          <cell r="U651">
            <v>0</v>
          </cell>
        </row>
        <row r="652">
          <cell r="C652" t="str">
            <v>Supplement voor kanaalboring per kabelverbinding</v>
          </cell>
          <cell r="D652" t="str">
            <v>verbinding</v>
          </cell>
          <cell r="E652">
            <v>15785.12</v>
          </cell>
          <cell r="F652">
            <v>19100</v>
          </cell>
          <cell r="G652">
            <v>3</v>
          </cell>
          <cell r="I652">
            <v>15799.463478540001</v>
          </cell>
          <cell r="J652">
            <v>0</v>
          </cell>
          <cell r="K652">
            <v>0</v>
          </cell>
          <cell r="L652">
            <v>0</v>
          </cell>
          <cell r="M652">
            <v>14781.63</v>
          </cell>
          <cell r="O652">
            <v>2004</v>
          </cell>
          <cell r="P652" t="str">
            <v>Supplement voor kanaalboring per kabelverbinding</v>
          </cell>
          <cell r="Q652" t="str">
            <v xml:space="preserve"> </v>
          </cell>
          <cell r="U652">
            <v>0</v>
          </cell>
        </row>
        <row r="653">
          <cell r="C653" t="str">
            <v>Optioneel: kost per meter voor signaalkabel tussen de MS-post en de hoofdcabine van de klant in zelfde sleuf</v>
          </cell>
          <cell r="D653" t="str">
            <v>m</v>
          </cell>
          <cell r="E653">
            <v>9.59</v>
          </cell>
          <cell r="F653">
            <v>11.6</v>
          </cell>
          <cell r="G653">
            <v>3</v>
          </cell>
          <cell r="I653">
            <v>9.587656260000001</v>
          </cell>
          <cell r="J653">
            <v>0</v>
          </cell>
          <cell r="K653">
            <v>0</v>
          </cell>
          <cell r="L653">
            <v>0</v>
          </cell>
          <cell r="M653">
            <v>8.9700000000000006</v>
          </cell>
          <cell r="O653">
            <v>2004</v>
          </cell>
          <cell r="P653" t="str">
            <v>Optioneel: kost per meter voor signaalkabel tussen de MS-post en de hoofdcabine van de klant in zelfde sleuf</v>
          </cell>
          <cell r="Q653" t="str">
            <v xml:space="preserve"> </v>
          </cell>
          <cell r="U653">
            <v>0</v>
          </cell>
        </row>
        <row r="654">
          <cell r="C654" t="str">
            <v>Optioneel: forfait per kabelverbinding voor differentieelbeveiliging - voor zover signaalkabel beschikbaar</v>
          </cell>
          <cell r="D654" t="str">
            <v>verbinding</v>
          </cell>
          <cell r="E654">
            <v>11074.38</v>
          </cell>
          <cell r="F654">
            <v>13400</v>
          </cell>
          <cell r="G654">
            <v>3</v>
          </cell>
          <cell r="I654">
            <v>11103.27552684</v>
          </cell>
          <cell r="J654">
            <v>0</v>
          </cell>
          <cell r="K654">
            <v>0</v>
          </cell>
          <cell r="L654">
            <v>0</v>
          </cell>
          <cell r="M654">
            <v>10387.98</v>
          </cell>
          <cell r="O654">
            <v>2004</v>
          </cell>
          <cell r="P654" t="str">
            <v>Optioneel: forfait per kabelverbinding voor differentieelbeveiliging - voor zover signaalkabel beschikbaar</v>
          </cell>
          <cell r="Q654" t="str">
            <v xml:space="preserve"> </v>
          </cell>
          <cell r="U654">
            <v>0</v>
          </cell>
        </row>
        <row r="655">
          <cell r="C655" t="str">
            <v>Oriëntatiestudie middenspanningspost</v>
          </cell>
          <cell r="D655" t="str">
            <v>st</v>
          </cell>
          <cell r="E655">
            <v>1119.83</v>
          </cell>
          <cell r="F655">
            <v>1354.99</v>
          </cell>
          <cell r="G655">
            <v>4</v>
          </cell>
          <cell r="I655">
            <v>1119.798</v>
          </cell>
          <cell r="J655">
            <v>18</v>
          </cell>
          <cell r="K655">
            <v>0</v>
          </cell>
          <cell r="L655">
            <v>0</v>
          </cell>
          <cell r="M655">
            <v>0</v>
          </cell>
          <cell r="O655">
            <v>2005</v>
          </cell>
          <cell r="P655" t="str">
            <v>Oriëntatiestudie middenspanningspost</v>
          </cell>
          <cell r="Q655" t="str">
            <v xml:space="preserve"> </v>
          </cell>
          <cell r="U655">
            <v>0</v>
          </cell>
        </row>
        <row r="656">
          <cell r="C656" t="str">
            <v>Detailstudie middenspanningspost</v>
          </cell>
          <cell r="D656" t="str">
            <v>st</v>
          </cell>
          <cell r="E656">
            <v>3172.73</v>
          </cell>
          <cell r="F656">
            <v>3839</v>
          </cell>
          <cell r="G656">
            <v>4</v>
          </cell>
          <cell r="I656">
            <v>3172.761</v>
          </cell>
          <cell r="J656">
            <v>51</v>
          </cell>
          <cell r="K656">
            <v>0</v>
          </cell>
          <cell r="L656">
            <v>0</v>
          </cell>
          <cell r="M656">
            <v>0</v>
          </cell>
          <cell r="O656">
            <v>2005</v>
          </cell>
          <cell r="P656" t="str">
            <v>Detailstudie middenspanningspost</v>
          </cell>
          <cell r="Q656" t="str">
            <v xml:space="preserve"> </v>
          </cell>
          <cell r="U656">
            <v>0</v>
          </cell>
        </row>
        <row r="658">
          <cell r="C658" t="str">
            <v>Administartieve verstrekkingen (leveranciers processen)</v>
          </cell>
          <cell r="P658" t="str">
            <v>Administartieve verstrekkingen (leveranciers processen)</v>
          </cell>
          <cell r="Q658" t="str">
            <v xml:space="preserve"> </v>
          </cell>
          <cell r="U658">
            <v>0</v>
          </cell>
        </row>
        <row r="659">
          <cell r="C659" t="str">
            <v>Rectificaties via EDIEL</v>
          </cell>
          <cell r="D659" t="str">
            <v>st</v>
          </cell>
          <cell r="E659">
            <v>51.82</v>
          </cell>
          <cell r="F659">
            <v>62.7</v>
          </cell>
          <cell r="G659">
            <v>3</v>
          </cell>
          <cell r="H659">
            <v>826770</v>
          </cell>
          <cell r="I659">
            <v>51.82</v>
          </cell>
          <cell r="J659">
            <v>0.83333333333333337</v>
          </cell>
          <cell r="O659">
            <v>2006</v>
          </cell>
          <cell r="U659">
            <v>0</v>
          </cell>
        </row>
        <row r="660">
          <cell r="C660" t="str">
            <v>Bijkomende verplaatsing ifv. Tussentijdse afrekening</v>
          </cell>
          <cell r="D660" t="str">
            <v>st</v>
          </cell>
          <cell r="E660">
            <v>18.68</v>
          </cell>
          <cell r="F660">
            <v>22.6</v>
          </cell>
          <cell r="G660">
            <v>3</v>
          </cell>
          <cell r="I660">
            <v>18.6633</v>
          </cell>
          <cell r="J660">
            <v>0.3</v>
          </cell>
          <cell r="O660">
            <v>2006</v>
          </cell>
          <cell r="U660">
            <v>0</v>
          </cell>
        </row>
        <row r="661">
          <cell r="C661" t="str">
            <v>Bijkomende administratieve handelingen</v>
          </cell>
          <cell r="D661" t="str">
            <v>st</v>
          </cell>
          <cell r="E661">
            <v>70.5</v>
          </cell>
          <cell r="F661">
            <v>85.31</v>
          </cell>
          <cell r="G661">
            <v>3</v>
          </cell>
          <cell r="I661">
            <v>70.505799999999994</v>
          </cell>
          <cell r="J661">
            <v>1.1333333333333333</v>
          </cell>
          <cell r="O661">
            <v>2006</v>
          </cell>
          <cell r="U661">
            <v>0</v>
          </cell>
        </row>
        <row r="662">
          <cell r="I662" t="e">
            <v>#N/A</v>
          </cell>
          <cell r="U662">
            <v>0</v>
          </cell>
        </row>
        <row r="663">
          <cell r="C663" t="str">
            <v>Kosten oneigenlijk gebruik afsluitscenarios door leverancier</v>
          </cell>
          <cell r="D663" t="str">
            <v>st</v>
          </cell>
          <cell r="E663">
            <v>200</v>
          </cell>
          <cell r="F663">
            <v>242</v>
          </cell>
          <cell r="G663">
            <v>3</v>
          </cell>
          <cell r="I663">
            <v>200</v>
          </cell>
          <cell r="N663">
            <v>200</v>
          </cell>
          <cell r="O663">
            <v>2007</v>
          </cell>
          <cell r="U663">
            <v>0</v>
          </cell>
        </row>
        <row r="664">
          <cell r="I664" t="e">
            <v>#N/A</v>
          </cell>
          <cell r="U664">
            <v>0</v>
          </cell>
        </row>
        <row r="665">
          <cell r="I665" t="e">
            <v>#N/A</v>
          </cell>
          <cell r="U665">
            <v>0</v>
          </cell>
        </row>
        <row r="666">
          <cell r="I666" t="e">
            <v>#N/A</v>
          </cell>
          <cell r="U666">
            <v>0</v>
          </cell>
        </row>
        <row r="667">
          <cell r="I667" t="e">
            <v>#N/A</v>
          </cell>
          <cell r="U667">
            <v>0</v>
          </cell>
        </row>
        <row r="668">
          <cell r="I668" t="e">
            <v>#N/A</v>
          </cell>
          <cell r="U668">
            <v>0</v>
          </cell>
        </row>
        <row r="669">
          <cell r="I669" t="e">
            <v>#N/A</v>
          </cell>
          <cell r="U669">
            <v>0</v>
          </cell>
        </row>
        <row r="670">
          <cell r="I670" t="e">
            <v>#N/A</v>
          </cell>
          <cell r="U670">
            <v>0</v>
          </cell>
        </row>
        <row r="671">
          <cell r="I671" t="e">
            <v>#N/A</v>
          </cell>
          <cell r="U671">
            <v>0</v>
          </cell>
        </row>
        <row r="672">
          <cell r="I672" t="e">
            <v>#N/A</v>
          </cell>
          <cell r="U672">
            <v>0</v>
          </cell>
        </row>
        <row r="673">
          <cell r="I673" t="e">
            <v>#N/A</v>
          </cell>
          <cell r="U673">
            <v>0</v>
          </cell>
        </row>
        <row r="674">
          <cell r="I674" t="e">
            <v>#N/A</v>
          </cell>
          <cell r="U674">
            <v>0</v>
          </cell>
        </row>
        <row r="675">
          <cell r="I675" t="e">
            <v>#N/A</v>
          </cell>
          <cell r="U675">
            <v>0</v>
          </cell>
        </row>
        <row r="676">
          <cell r="I676" t="e">
            <v>#N/A</v>
          </cell>
          <cell r="U676">
            <v>0</v>
          </cell>
        </row>
        <row r="677">
          <cell r="I677" t="e">
            <v>#N/A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I679" t="e">
            <v>#N/A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U687">
            <v>0</v>
          </cell>
        </row>
        <row r="688">
          <cell r="U688">
            <v>0</v>
          </cell>
        </row>
        <row r="689">
          <cell r="U689">
            <v>0</v>
          </cell>
        </row>
        <row r="690">
          <cell r="U690">
            <v>0</v>
          </cell>
        </row>
        <row r="691">
          <cell r="U691">
            <v>0</v>
          </cell>
        </row>
        <row r="692">
          <cell r="U692">
            <v>0</v>
          </cell>
        </row>
        <row r="693">
          <cell r="U693">
            <v>0</v>
          </cell>
        </row>
        <row r="694">
          <cell r="U694">
            <v>0</v>
          </cell>
        </row>
        <row r="695">
          <cell r="U695">
            <v>0</v>
          </cell>
        </row>
        <row r="696">
          <cell r="U696">
            <v>0</v>
          </cell>
        </row>
        <row r="697">
          <cell r="U697">
            <v>0</v>
          </cell>
        </row>
        <row r="698">
          <cell r="U698">
            <v>0</v>
          </cell>
        </row>
        <row r="699">
          <cell r="U699">
            <v>0</v>
          </cell>
        </row>
        <row r="700">
          <cell r="U700">
            <v>0</v>
          </cell>
        </row>
        <row r="701">
          <cell r="U701">
            <v>0</v>
          </cell>
        </row>
        <row r="702"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="85" zoomScaleNormal="100" zoomScaleSheetLayoutView="85" workbookViewId="0"/>
  </sheetViews>
  <sheetFormatPr baseColWidth="10" defaultColWidth="9.140625" defaultRowHeight="12.75"/>
  <cols>
    <col min="1" max="1" width="3.7109375" style="175" customWidth="1"/>
    <col min="2" max="2" width="5.85546875" style="175" customWidth="1"/>
    <col min="3" max="3" width="69.85546875" style="175" customWidth="1"/>
    <col min="4" max="4" width="23.140625" style="175" customWidth="1"/>
    <col min="5" max="5" width="24.7109375" style="175" bestFit="1" customWidth="1"/>
    <col min="6" max="6" width="24.5703125" style="175" bestFit="1" customWidth="1"/>
    <col min="7" max="7" width="7" style="175" bestFit="1" customWidth="1"/>
    <col min="8" max="8" width="11.42578125" style="175" bestFit="1" customWidth="1"/>
    <col min="9" max="9" width="2.7109375" style="175" customWidth="1"/>
    <col min="10" max="11" width="9.7109375" style="175" customWidth="1"/>
    <col min="12" max="12" width="2.7109375" style="175" customWidth="1"/>
    <col min="13" max="15" width="9.7109375" style="175" customWidth="1"/>
    <col min="16" max="16" width="2.7109375" style="175" customWidth="1"/>
    <col min="17" max="19" width="9.7109375" style="175" customWidth="1"/>
    <col min="20" max="20" width="2.7109375" style="175" customWidth="1"/>
    <col min="21" max="21" width="11" style="175" customWidth="1"/>
    <col min="22" max="30" width="9.7109375" style="175" customWidth="1"/>
    <col min="31" max="16384" width="9.140625" style="175"/>
  </cols>
  <sheetData>
    <row r="1" spans="1:30" ht="18">
      <c r="A1" s="4" t="s">
        <v>191</v>
      </c>
      <c r="B1" s="159"/>
      <c r="C1" s="159"/>
      <c r="D1" s="159"/>
      <c r="E1" s="160"/>
      <c r="F1" s="159"/>
      <c r="G1" s="159"/>
      <c r="H1" s="159"/>
      <c r="I1" s="174"/>
    </row>
    <row r="2" spans="1:30">
      <c r="A2" s="163"/>
      <c r="B2" s="163"/>
      <c r="C2" s="163"/>
      <c r="D2" s="163"/>
      <c r="E2" s="163"/>
      <c r="F2" s="163"/>
      <c r="G2" s="163"/>
      <c r="H2" s="163"/>
    </row>
    <row r="3" spans="1:30" ht="18">
      <c r="A3" s="163"/>
      <c r="B3" s="164"/>
      <c r="C3" s="165"/>
      <c r="D3" s="166"/>
      <c r="E3" s="167"/>
      <c r="F3" s="163"/>
      <c r="G3" s="163"/>
      <c r="H3" s="168"/>
    </row>
    <row r="4" spans="1:30">
      <c r="A4" s="163"/>
      <c r="B4" s="163"/>
      <c r="C4" s="163"/>
      <c r="D4" s="169"/>
      <c r="E4" s="163"/>
      <c r="F4" s="163"/>
      <c r="G4" s="163"/>
      <c r="H4" s="163"/>
    </row>
    <row r="5" spans="1:30" ht="15.75" thickBot="1">
      <c r="A5" s="170" t="s">
        <v>7</v>
      </c>
      <c r="B5" s="164"/>
      <c r="C5" s="164"/>
      <c r="D5" s="169"/>
      <c r="E5" s="171" t="s">
        <v>195</v>
      </c>
      <c r="F5" s="172"/>
      <c r="G5" s="173" t="s">
        <v>190</v>
      </c>
      <c r="H5" s="164"/>
    </row>
    <row r="6" spans="1:30" ht="15.75">
      <c r="A6" s="176"/>
      <c r="B6" s="177"/>
      <c r="C6" s="177"/>
      <c r="D6" s="178"/>
      <c r="E6" s="179" t="s">
        <v>8</v>
      </c>
      <c r="F6" s="180"/>
      <c r="G6" s="181"/>
      <c r="H6" s="182"/>
      <c r="I6" s="183"/>
      <c r="J6" s="184" t="s">
        <v>5</v>
      </c>
      <c r="K6" s="185"/>
      <c r="L6" s="183"/>
      <c r="M6" s="184" t="s">
        <v>9</v>
      </c>
      <c r="N6" s="186"/>
      <c r="O6" s="185"/>
      <c r="P6" s="183"/>
      <c r="Q6" s="184" t="s">
        <v>10</v>
      </c>
      <c r="R6" s="186"/>
      <c r="S6" s="185"/>
      <c r="T6" s="183"/>
      <c r="U6" s="184" t="s">
        <v>1</v>
      </c>
      <c r="V6" s="186"/>
      <c r="W6" s="186"/>
      <c r="X6" s="186"/>
      <c r="Y6" s="186"/>
      <c r="Z6" s="186"/>
      <c r="AA6" s="186"/>
      <c r="AB6" s="186"/>
      <c r="AC6" s="186"/>
      <c r="AD6" s="185"/>
    </row>
    <row r="7" spans="1:30">
      <c r="A7" s="187"/>
      <c r="B7" s="188"/>
      <c r="C7" s="188"/>
      <c r="D7" s="189"/>
      <c r="E7" s="190" t="s">
        <v>11</v>
      </c>
      <c r="F7" s="191"/>
      <c r="G7" s="191"/>
      <c r="H7" s="192"/>
      <c r="I7" s="193"/>
      <c r="J7" s="194"/>
      <c r="K7" s="195"/>
      <c r="L7" s="193"/>
      <c r="M7" s="196"/>
      <c r="N7" s="197"/>
      <c r="O7" s="198"/>
      <c r="P7" s="193"/>
      <c r="Q7" s="196"/>
      <c r="R7" s="197"/>
      <c r="S7" s="199"/>
      <c r="T7" s="193"/>
      <c r="U7" s="196"/>
      <c r="V7" s="197"/>
      <c r="W7" s="197"/>
      <c r="X7" s="197"/>
      <c r="Y7" s="197"/>
      <c r="Z7" s="197"/>
      <c r="AA7" s="197"/>
      <c r="AB7" s="197"/>
      <c r="AC7" s="197"/>
      <c r="AD7" s="198"/>
    </row>
    <row r="8" spans="1:30" ht="33.75">
      <c r="A8" s="187"/>
      <c r="B8" s="188"/>
      <c r="C8" s="188"/>
      <c r="D8" s="189"/>
      <c r="E8" s="200"/>
      <c r="F8" s="201" t="s">
        <v>12</v>
      </c>
      <c r="G8" s="201" t="s">
        <v>13</v>
      </c>
      <c r="H8" s="202" t="s">
        <v>14</v>
      </c>
      <c r="I8" s="203"/>
      <c r="J8" s="204" t="s">
        <v>15</v>
      </c>
      <c r="K8" s="205" t="s">
        <v>16</v>
      </c>
      <c r="L8" s="206"/>
      <c r="M8" s="207" t="s">
        <v>17</v>
      </c>
      <c r="N8" s="208" t="s">
        <v>18</v>
      </c>
      <c r="O8" s="205" t="s">
        <v>19</v>
      </c>
      <c r="P8" s="206"/>
      <c r="Q8" s="209"/>
      <c r="R8" s="210"/>
      <c r="S8" s="211"/>
      <c r="T8" s="193"/>
      <c r="U8" s="212" t="s">
        <v>20</v>
      </c>
      <c r="V8" s="213"/>
      <c r="W8" s="214" t="s">
        <v>21</v>
      </c>
      <c r="X8" s="214"/>
      <c r="Y8" s="214"/>
      <c r="Z8" s="214"/>
      <c r="AA8" s="214"/>
      <c r="AB8" s="214"/>
      <c r="AC8" s="215"/>
      <c r="AD8" s="216" t="s">
        <v>19</v>
      </c>
    </row>
    <row r="9" spans="1:30">
      <c r="A9" s="187"/>
      <c r="B9" s="188"/>
      <c r="C9" s="188"/>
      <c r="D9" s="189"/>
      <c r="E9" s="200"/>
      <c r="F9" s="217"/>
      <c r="G9" s="217"/>
      <c r="H9" s="218" t="s">
        <v>22</v>
      </c>
      <c r="I9" s="193"/>
      <c r="J9" s="219" t="s">
        <v>23</v>
      </c>
      <c r="K9" s="220" t="s">
        <v>24</v>
      </c>
      <c r="L9" s="193"/>
      <c r="M9" s="221" t="s">
        <v>25</v>
      </c>
      <c r="N9" s="222" t="s">
        <v>26</v>
      </c>
      <c r="O9" s="220" t="s">
        <v>27</v>
      </c>
      <c r="P9" s="193"/>
      <c r="Q9" s="223" t="s">
        <v>28</v>
      </c>
      <c r="R9" s="224" t="s">
        <v>29</v>
      </c>
      <c r="S9" s="225" t="s">
        <v>30</v>
      </c>
      <c r="T9" s="193"/>
      <c r="U9" s="221" t="s">
        <v>31</v>
      </c>
      <c r="V9" s="224" t="s">
        <v>32</v>
      </c>
      <c r="W9" s="226" t="s">
        <v>33</v>
      </c>
      <c r="X9" s="227" t="s">
        <v>34</v>
      </c>
      <c r="Y9" s="227" t="s">
        <v>35</v>
      </c>
      <c r="Z9" s="227" t="s">
        <v>36</v>
      </c>
      <c r="AA9" s="227" t="s">
        <v>37</v>
      </c>
      <c r="AB9" s="227" t="s">
        <v>38</v>
      </c>
      <c r="AC9" s="222" t="s">
        <v>39</v>
      </c>
      <c r="AD9" s="225" t="s">
        <v>40</v>
      </c>
    </row>
    <row r="10" spans="1:30" ht="13.5" thickBot="1">
      <c r="A10" s="187"/>
      <c r="B10" s="188"/>
      <c r="C10" s="188"/>
      <c r="D10" s="189"/>
      <c r="E10" s="228"/>
      <c r="F10" s="229"/>
      <c r="G10" s="229"/>
      <c r="H10" s="230" t="s">
        <v>41</v>
      </c>
      <c r="I10" s="193"/>
      <c r="J10" s="231" t="s">
        <v>42</v>
      </c>
      <c r="K10" s="232" t="s">
        <v>43</v>
      </c>
      <c r="L10" s="193"/>
      <c r="M10" s="221" t="s">
        <v>44</v>
      </c>
      <c r="N10" s="222" t="s">
        <v>45</v>
      </c>
      <c r="O10" s="232" t="s">
        <v>46</v>
      </c>
      <c r="P10" s="193"/>
      <c r="Q10" s="223" t="s">
        <v>47</v>
      </c>
      <c r="R10" s="224" t="s">
        <v>48</v>
      </c>
      <c r="S10" s="225" t="s">
        <v>49</v>
      </c>
      <c r="T10" s="193"/>
      <c r="U10" s="233" t="s">
        <v>50</v>
      </c>
      <c r="V10" s="234" t="s">
        <v>51</v>
      </c>
      <c r="W10" s="235" t="s">
        <v>52</v>
      </c>
      <c r="X10" s="236" t="s">
        <v>53</v>
      </c>
      <c r="Y10" s="236" t="s">
        <v>54</v>
      </c>
      <c r="Z10" s="236" t="s">
        <v>55</v>
      </c>
      <c r="AA10" s="236" t="s">
        <v>56</v>
      </c>
      <c r="AB10" s="236" t="s">
        <v>57</v>
      </c>
      <c r="AC10" s="237" t="s">
        <v>58</v>
      </c>
      <c r="AD10" s="238" t="s">
        <v>59</v>
      </c>
    </row>
    <row r="11" spans="1:30">
      <c r="A11" s="239" t="s">
        <v>60</v>
      </c>
      <c r="B11" s="240"/>
      <c r="C11" s="240"/>
      <c r="D11" s="241"/>
      <c r="E11" s="242"/>
      <c r="F11" s="243"/>
      <c r="G11" s="243"/>
      <c r="H11" s="244"/>
      <c r="I11" s="193"/>
      <c r="J11" s="245"/>
      <c r="K11" s="246"/>
      <c r="L11" s="193"/>
      <c r="M11" s="247"/>
      <c r="N11" s="248"/>
      <c r="O11" s="249"/>
      <c r="P11" s="193"/>
      <c r="Q11" s="250"/>
      <c r="R11" s="251"/>
      <c r="S11" s="252"/>
      <c r="T11" s="193"/>
      <c r="U11" s="247"/>
      <c r="V11" s="251"/>
      <c r="W11" s="253"/>
      <c r="X11" s="254"/>
      <c r="Y11" s="254"/>
      <c r="Z11" s="254"/>
      <c r="AA11" s="254"/>
      <c r="AB11" s="254"/>
      <c r="AC11" s="248"/>
      <c r="AD11" s="252"/>
    </row>
    <row r="12" spans="1:30">
      <c r="A12" s="239"/>
      <c r="B12" s="240" t="s">
        <v>2</v>
      </c>
      <c r="C12" s="240"/>
      <c r="D12" s="241"/>
      <c r="E12" s="242" t="s">
        <v>61</v>
      </c>
      <c r="F12" s="243"/>
      <c r="G12" s="243"/>
      <c r="H12" s="244"/>
      <c r="I12" s="193"/>
      <c r="J12" s="245"/>
      <c r="K12" s="246"/>
      <c r="L12" s="193"/>
      <c r="M12" s="255"/>
      <c r="N12" s="256"/>
      <c r="O12" s="246"/>
      <c r="P12" s="193"/>
      <c r="Q12" s="257"/>
      <c r="R12" s="258"/>
      <c r="S12" s="242"/>
      <c r="T12" s="193"/>
      <c r="U12" s="255"/>
      <c r="V12" s="258"/>
      <c r="W12" s="259"/>
      <c r="X12" s="260"/>
      <c r="Y12" s="260"/>
      <c r="Z12" s="260"/>
      <c r="AA12" s="260"/>
      <c r="AB12" s="260"/>
      <c r="AC12" s="256"/>
      <c r="AD12" s="242"/>
    </row>
    <row r="13" spans="1:30">
      <c r="A13" s="239"/>
      <c r="B13" s="240"/>
      <c r="C13" s="240"/>
      <c r="D13" s="261"/>
      <c r="E13" s="262" t="s">
        <v>62</v>
      </c>
      <c r="F13" s="263"/>
      <c r="G13" s="263"/>
      <c r="H13" s="244"/>
      <c r="I13" s="193"/>
      <c r="J13" s="365">
        <v>1</v>
      </c>
      <c r="K13" s="360">
        <v>0.5</v>
      </c>
      <c r="L13" s="355"/>
      <c r="M13" s="358">
        <f>J13</f>
        <v>1</v>
      </c>
      <c r="N13" s="359">
        <f>K13</f>
        <v>0.5</v>
      </c>
      <c r="O13" s="360">
        <f>J13</f>
        <v>1</v>
      </c>
      <c r="P13" s="355"/>
      <c r="Q13" s="361">
        <f>J13</f>
        <v>1</v>
      </c>
      <c r="R13" s="362">
        <f>J13</f>
        <v>1</v>
      </c>
      <c r="S13" s="363">
        <f>J13</f>
        <v>1</v>
      </c>
      <c r="T13" s="355"/>
      <c r="U13" s="358">
        <v>1</v>
      </c>
      <c r="V13" s="362">
        <f>U13</f>
        <v>1</v>
      </c>
      <c r="W13" s="466">
        <v>0</v>
      </c>
      <c r="X13" s="364">
        <f>W13</f>
        <v>0</v>
      </c>
      <c r="Y13" s="364">
        <f>W13</f>
        <v>0</v>
      </c>
      <c r="Z13" s="364">
        <f>W13</f>
        <v>0</v>
      </c>
      <c r="AA13" s="364">
        <f>W13</f>
        <v>0</v>
      </c>
      <c r="AB13" s="364">
        <f>W13</f>
        <v>0</v>
      </c>
      <c r="AC13" s="359">
        <f>W13</f>
        <v>0</v>
      </c>
      <c r="AD13" s="363">
        <f>W13</f>
        <v>0</v>
      </c>
    </row>
    <row r="14" spans="1:30">
      <c r="A14" s="239"/>
      <c r="B14" s="240"/>
      <c r="C14" s="240"/>
      <c r="D14" s="261"/>
      <c r="E14" s="262" t="s">
        <v>63</v>
      </c>
      <c r="F14" s="263"/>
      <c r="G14" s="263"/>
      <c r="H14" s="244"/>
      <c r="I14" s="193"/>
      <c r="J14" s="365">
        <f>J13</f>
        <v>1</v>
      </c>
      <c r="K14" s="360">
        <f>K13</f>
        <v>0.5</v>
      </c>
      <c r="L14" s="355"/>
      <c r="M14" s="358">
        <f>M13</f>
        <v>1</v>
      </c>
      <c r="N14" s="359">
        <f>N13</f>
        <v>0.5</v>
      </c>
      <c r="O14" s="360">
        <f>O13</f>
        <v>1</v>
      </c>
      <c r="P14" s="355"/>
      <c r="Q14" s="361">
        <f>Q13</f>
        <v>1</v>
      </c>
      <c r="R14" s="362">
        <f>R13</f>
        <v>1</v>
      </c>
      <c r="S14" s="363">
        <f>S13</f>
        <v>1</v>
      </c>
      <c r="T14" s="355"/>
      <c r="U14" s="358">
        <v>1</v>
      </c>
      <c r="V14" s="362">
        <f>U14</f>
        <v>1</v>
      </c>
      <c r="W14" s="466">
        <v>1</v>
      </c>
      <c r="X14" s="364">
        <f>W14</f>
        <v>1</v>
      </c>
      <c r="Y14" s="364">
        <f>W14</f>
        <v>1</v>
      </c>
      <c r="Z14" s="364">
        <f>W14</f>
        <v>1</v>
      </c>
      <c r="AA14" s="364">
        <f>W14</f>
        <v>1</v>
      </c>
      <c r="AB14" s="364">
        <f>W14</f>
        <v>1</v>
      </c>
      <c r="AC14" s="359">
        <f>W14</f>
        <v>1</v>
      </c>
      <c r="AD14" s="363">
        <f>W14</f>
        <v>1</v>
      </c>
    </row>
    <row r="15" spans="1:30">
      <c r="A15" s="264" t="s">
        <v>64</v>
      </c>
      <c r="B15" s="240"/>
      <c r="C15" s="265"/>
      <c r="D15" s="266" t="s">
        <v>0</v>
      </c>
      <c r="E15" s="267" t="s">
        <v>65</v>
      </c>
      <c r="F15" s="268"/>
      <c r="G15" s="268"/>
      <c r="H15" s="269"/>
      <c r="I15" s="193"/>
      <c r="J15" s="467"/>
      <c r="K15" s="468"/>
      <c r="L15" s="355"/>
      <c r="M15" s="469"/>
      <c r="N15" s="452"/>
      <c r="O15" s="468"/>
      <c r="P15" s="355"/>
      <c r="Q15" s="470"/>
      <c r="R15" s="449"/>
      <c r="S15" s="453"/>
      <c r="T15" s="355"/>
      <c r="U15" s="469"/>
      <c r="V15" s="449"/>
      <c r="W15" s="450"/>
      <c r="X15" s="451"/>
      <c r="Y15" s="451"/>
      <c r="Z15" s="451"/>
      <c r="AA15" s="451"/>
      <c r="AB15" s="451"/>
      <c r="AC15" s="452"/>
      <c r="AD15" s="453"/>
    </row>
    <row r="16" spans="1:30">
      <c r="A16" s="264" t="s">
        <v>66</v>
      </c>
      <c r="B16" s="240"/>
      <c r="C16" s="265"/>
      <c r="D16" s="266" t="s">
        <v>0</v>
      </c>
      <c r="E16" s="267" t="s">
        <v>67</v>
      </c>
      <c r="F16" s="268"/>
      <c r="G16" s="268"/>
      <c r="H16" s="269"/>
      <c r="I16" s="193"/>
      <c r="J16" s="467"/>
      <c r="K16" s="468"/>
      <c r="L16" s="355"/>
      <c r="M16" s="469"/>
      <c r="N16" s="452"/>
      <c r="O16" s="468"/>
      <c r="P16" s="355"/>
      <c r="Q16" s="470"/>
      <c r="R16" s="449"/>
      <c r="S16" s="453"/>
      <c r="T16" s="355"/>
      <c r="U16" s="469"/>
      <c r="V16" s="449"/>
      <c r="W16" s="450"/>
      <c r="X16" s="451"/>
      <c r="Y16" s="451"/>
      <c r="Z16" s="451"/>
      <c r="AA16" s="451"/>
      <c r="AB16" s="451"/>
      <c r="AC16" s="452"/>
      <c r="AD16" s="453"/>
    </row>
    <row r="17" spans="1:30">
      <c r="A17" s="264" t="s">
        <v>68</v>
      </c>
      <c r="B17" s="240"/>
      <c r="C17" s="265"/>
      <c r="D17" s="266" t="s">
        <v>0</v>
      </c>
      <c r="E17" s="267" t="s">
        <v>69</v>
      </c>
      <c r="F17" s="268"/>
      <c r="G17" s="268"/>
      <c r="H17" s="269"/>
      <c r="I17" s="193"/>
      <c r="J17" s="467"/>
      <c r="K17" s="468"/>
      <c r="L17" s="355"/>
      <c r="M17" s="469"/>
      <c r="N17" s="452"/>
      <c r="O17" s="468"/>
      <c r="P17" s="355"/>
      <c r="Q17" s="470"/>
      <c r="R17" s="449"/>
      <c r="S17" s="453"/>
      <c r="T17" s="355"/>
      <c r="U17" s="469"/>
      <c r="V17" s="449"/>
      <c r="W17" s="450"/>
      <c r="X17" s="451"/>
      <c r="Y17" s="451"/>
      <c r="Z17" s="451"/>
      <c r="AA17" s="451"/>
      <c r="AB17" s="451"/>
      <c r="AC17" s="452"/>
      <c r="AD17" s="453"/>
    </row>
    <row r="18" spans="1:30">
      <c r="A18" s="270" t="s">
        <v>70</v>
      </c>
      <c r="B18" s="240"/>
      <c r="C18" s="188"/>
      <c r="D18" s="266" t="s">
        <v>71</v>
      </c>
      <c r="E18" s="267" t="s">
        <v>72</v>
      </c>
      <c r="F18" s="268"/>
      <c r="G18" s="268"/>
      <c r="H18" s="269"/>
      <c r="I18" s="193"/>
      <c r="J18" s="467"/>
      <c r="K18" s="468"/>
      <c r="L18" s="355"/>
      <c r="M18" s="469"/>
      <c r="N18" s="452"/>
      <c r="O18" s="468"/>
      <c r="P18" s="355"/>
      <c r="Q18" s="470"/>
      <c r="R18" s="449"/>
      <c r="S18" s="453"/>
      <c r="T18" s="355"/>
      <c r="U18" s="469"/>
      <c r="V18" s="449"/>
      <c r="W18" s="450"/>
      <c r="X18" s="451"/>
      <c r="Y18" s="451"/>
      <c r="Z18" s="451"/>
      <c r="AA18" s="451"/>
      <c r="AB18" s="451"/>
      <c r="AC18" s="452"/>
      <c r="AD18" s="453"/>
    </row>
    <row r="19" spans="1:30">
      <c r="A19" s="271" t="s">
        <v>73</v>
      </c>
      <c r="B19" s="272" t="s">
        <v>74</v>
      </c>
      <c r="C19" s="273"/>
      <c r="D19" s="274"/>
      <c r="E19" s="275"/>
      <c r="F19" s="276"/>
      <c r="G19" s="277"/>
      <c r="H19" s="278"/>
      <c r="I19" s="279"/>
      <c r="J19" s="366"/>
      <c r="K19" s="367"/>
      <c r="L19" s="355"/>
      <c r="M19" s="368"/>
      <c r="N19" s="369"/>
      <c r="O19" s="367"/>
      <c r="P19" s="355"/>
      <c r="Q19" s="370"/>
      <c r="R19" s="371"/>
      <c r="S19" s="372"/>
      <c r="T19" s="355"/>
      <c r="U19" s="368"/>
      <c r="V19" s="371"/>
      <c r="W19" s="373"/>
      <c r="X19" s="374"/>
      <c r="Y19" s="374"/>
      <c r="Z19" s="374"/>
      <c r="AA19" s="374"/>
      <c r="AB19" s="374"/>
      <c r="AC19" s="369"/>
      <c r="AD19" s="372"/>
    </row>
    <row r="20" spans="1:30">
      <c r="A20" s="280"/>
      <c r="B20" s="273" t="s">
        <v>75</v>
      </c>
      <c r="C20" s="273" t="s">
        <v>76</v>
      </c>
      <c r="D20" s="274"/>
      <c r="E20" s="275"/>
      <c r="F20" s="276"/>
      <c r="G20" s="277"/>
      <c r="H20" s="278"/>
      <c r="I20" s="279"/>
      <c r="J20" s="366"/>
      <c r="K20" s="367"/>
      <c r="L20" s="355"/>
      <c r="M20" s="368"/>
      <c r="N20" s="369"/>
      <c r="O20" s="367"/>
      <c r="P20" s="355"/>
      <c r="Q20" s="370"/>
      <c r="R20" s="371"/>
      <c r="S20" s="372"/>
      <c r="T20" s="355"/>
      <c r="U20" s="368"/>
      <c r="V20" s="371"/>
      <c r="W20" s="373"/>
      <c r="X20" s="374"/>
      <c r="Y20" s="374"/>
      <c r="Z20" s="374"/>
      <c r="AA20" s="374"/>
      <c r="AB20" s="374"/>
      <c r="AC20" s="369"/>
      <c r="AD20" s="372"/>
    </row>
    <row r="21" spans="1:30">
      <c r="A21" s="280"/>
      <c r="B21" s="273" t="s">
        <v>77</v>
      </c>
      <c r="C21" s="273" t="s">
        <v>78</v>
      </c>
      <c r="D21" s="274"/>
      <c r="E21" s="275"/>
      <c r="F21" s="276"/>
      <c r="G21" s="277"/>
      <c r="H21" s="278"/>
      <c r="I21" s="279"/>
      <c r="J21" s="366"/>
      <c r="K21" s="367"/>
      <c r="L21" s="355"/>
      <c r="M21" s="368"/>
      <c r="N21" s="369"/>
      <c r="O21" s="367"/>
      <c r="P21" s="355"/>
      <c r="Q21" s="370"/>
      <c r="R21" s="371"/>
      <c r="S21" s="372"/>
      <c r="T21" s="355"/>
      <c r="U21" s="368"/>
      <c r="V21" s="371"/>
      <c r="W21" s="373"/>
      <c r="X21" s="374"/>
      <c r="Y21" s="374"/>
      <c r="Z21" s="374"/>
      <c r="AA21" s="374"/>
      <c r="AB21" s="374"/>
      <c r="AC21" s="369"/>
      <c r="AD21" s="372"/>
    </row>
    <row r="22" spans="1:30">
      <c r="A22" s="280"/>
      <c r="B22" s="281"/>
      <c r="C22" s="282" t="s">
        <v>79</v>
      </c>
      <c r="D22" s="266"/>
      <c r="E22" s="275"/>
      <c r="F22" s="276"/>
      <c r="G22" s="277"/>
      <c r="H22" s="278"/>
      <c r="I22" s="279"/>
      <c r="J22" s="366"/>
      <c r="K22" s="367"/>
      <c r="L22" s="355"/>
      <c r="M22" s="368"/>
      <c r="N22" s="369"/>
      <c r="O22" s="367"/>
      <c r="P22" s="355"/>
      <c r="Q22" s="370"/>
      <c r="R22" s="371"/>
      <c r="S22" s="372"/>
      <c r="T22" s="355"/>
      <c r="U22" s="368"/>
      <c r="V22" s="371"/>
      <c r="W22" s="373"/>
      <c r="X22" s="374"/>
      <c r="Y22" s="374"/>
      <c r="Z22" s="374"/>
      <c r="AA22" s="374"/>
      <c r="AB22" s="374"/>
      <c r="AC22" s="369"/>
      <c r="AD22" s="372"/>
    </row>
    <row r="23" spans="1:30">
      <c r="A23" s="280"/>
      <c r="B23" s="281"/>
      <c r="C23" s="283" t="s">
        <v>80</v>
      </c>
      <c r="D23" s="266"/>
      <c r="E23" s="275"/>
      <c r="F23" s="276"/>
      <c r="G23" s="277"/>
      <c r="H23" s="278"/>
      <c r="I23" s="279"/>
      <c r="J23" s="366"/>
      <c r="K23" s="367"/>
      <c r="L23" s="355"/>
      <c r="M23" s="368"/>
      <c r="N23" s="369"/>
      <c r="O23" s="367"/>
      <c r="P23" s="355"/>
      <c r="Q23" s="370"/>
      <c r="R23" s="371"/>
      <c r="S23" s="372"/>
      <c r="T23" s="355"/>
      <c r="U23" s="368"/>
      <c r="V23" s="371"/>
      <c r="W23" s="373"/>
      <c r="X23" s="374"/>
      <c r="Y23" s="374"/>
      <c r="Z23" s="374"/>
      <c r="AA23" s="374"/>
      <c r="AB23" s="374"/>
      <c r="AC23" s="369"/>
      <c r="AD23" s="372"/>
    </row>
    <row r="24" spans="1:30">
      <c r="A24" s="280"/>
      <c r="B24" s="281"/>
      <c r="C24" s="283" t="s">
        <v>81</v>
      </c>
      <c r="D24" s="266"/>
      <c r="E24" s="275"/>
      <c r="F24" s="276"/>
      <c r="G24" s="277"/>
      <c r="H24" s="278"/>
      <c r="I24" s="279"/>
      <c r="J24" s="366"/>
      <c r="K24" s="367"/>
      <c r="L24" s="355"/>
      <c r="M24" s="368"/>
      <c r="N24" s="369"/>
      <c r="O24" s="367"/>
      <c r="P24" s="355"/>
      <c r="Q24" s="370"/>
      <c r="R24" s="371"/>
      <c r="S24" s="372"/>
      <c r="T24" s="355"/>
      <c r="U24" s="368"/>
      <c r="V24" s="371"/>
      <c r="W24" s="373"/>
      <c r="X24" s="374"/>
      <c r="Y24" s="374"/>
      <c r="Z24" s="374"/>
      <c r="AA24" s="374"/>
      <c r="AB24" s="374"/>
      <c r="AC24" s="369"/>
      <c r="AD24" s="372"/>
    </row>
    <row r="25" spans="1:30">
      <c r="A25" s="280"/>
      <c r="B25" s="281"/>
      <c r="C25" s="284" t="s">
        <v>82</v>
      </c>
      <c r="D25" s="266"/>
      <c r="E25" s="275"/>
      <c r="F25" s="276"/>
      <c r="G25" s="277"/>
      <c r="H25" s="278"/>
      <c r="I25" s="279"/>
      <c r="J25" s="366"/>
      <c r="K25" s="367"/>
      <c r="L25" s="355"/>
      <c r="M25" s="368"/>
      <c r="N25" s="369"/>
      <c r="O25" s="367"/>
      <c r="P25" s="355"/>
      <c r="Q25" s="370"/>
      <c r="R25" s="371"/>
      <c r="S25" s="372"/>
      <c r="T25" s="355"/>
      <c r="U25" s="368"/>
      <c r="V25" s="371"/>
      <c r="W25" s="373"/>
      <c r="X25" s="374"/>
      <c r="Y25" s="374"/>
      <c r="Z25" s="374"/>
      <c r="AA25" s="374"/>
      <c r="AB25" s="374"/>
      <c r="AC25" s="369"/>
      <c r="AD25" s="372"/>
    </row>
    <row r="26" spans="1:30">
      <c r="A26" s="280"/>
      <c r="B26" s="281"/>
      <c r="C26" s="284" t="s">
        <v>83</v>
      </c>
      <c r="D26" s="266"/>
      <c r="E26" s="275"/>
      <c r="F26" s="276"/>
      <c r="G26" s="277"/>
      <c r="H26" s="278"/>
      <c r="I26" s="285"/>
      <c r="J26" s="357">
        <v>1.755941</v>
      </c>
      <c r="K26" s="375">
        <f>M26</f>
        <v>43.608004999999999</v>
      </c>
      <c r="L26" s="376"/>
      <c r="M26" s="377">
        <v>43.608004999999999</v>
      </c>
      <c r="N26" s="378">
        <f>M26</f>
        <v>43.608004999999999</v>
      </c>
      <c r="O26" s="375">
        <f>M26</f>
        <v>43.608004999999999</v>
      </c>
      <c r="P26" s="376"/>
      <c r="Q26" s="379">
        <v>65.701153000000005</v>
      </c>
      <c r="R26" s="286">
        <f>Q26</f>
        <v>65.701153000000005</v>
      </c>
      <c r="S26" s="287">
        <f>Q26</f>
        <v>65.701153000000005</v>
      </c>
      <c r="T26" s="380"/>
      <c r="U26" s="377"/>
      <c r="V26" s="286"/>
      <c r="W26" s="381"/>
      <c r="X26" s="302"/>
      <c r="Y26" s="302"/>
      <c r="Z26" s="302"/>
      <c r="AA26" s="302"/>
      <c r="AB26" s="302"/>
      <c r="AC26" s="378"/>
      <c r="AD26" s="287"/>
    </row>
    <row r="27" spans="1:30">
      <c r="A27" s="280"/>
      <c r="B27" s="281"/>
      <c r="C27" s="288" t="s">
        <v>84</v>
      </c>
      <c r="D27" s="266" t="s">
        <v>6</v>
      </c>
      <c r="E27" s="267" t="s">
        <v>85</v>
      </c>
      <c r="F27" s="268">
        <v>210</v>
      </c>
      <c r="G27" s="62">
        <v>0.21</v>
      </c>
      <c r="H27" s="289"/>
      <c r="I27" s="285"/>
      <c r="J27" s="377">
        <f>ROUND(J26/12,6)</f>
        <v>0.14632800000000001</v>
      </c>
      <c r="K27" s="375">
        <f>M27</f>
        <v>3.6339999999999999</v>
      </c>
      <c r="L27" s="376"/>
      <c r="M27" s="377">
        <f>ROUND(M26/12,6)</f>
        <v>3.6339999999999999</v>
      </c>
      <c r="N27" s="378">
        <f>M27</f>
        <v>3.6339999999999999</v>
      </c>
      <c r="O27" s="375">
        <f>M27</f>
        <v>3.6339999999999999</v>
      </c>
      <c r="P27" s="376"/>
      <c r="Q27" s="379">
        <f>ROUND(Q26/12,6)</f>
        <v>5.4750959999999997</v>
      </c>
      <c r="R27" s="286">
        <f>Q27</f>
        <v>5.4750959999999997</v>
      </c>
      <c r="S27" s="287">
        <f>Q27</f>
        <v>5.4750959999999997</v>
      </c>
      <c r="T27" s="380"/>
      <c r="U27" s="377"/>
      <c r="V27" s="286"/>
      <c r="W27" s="381"/>
      <c r="X27" s="302"/>
      <c r="Y27" s="302"/>
      <c r="Z27" s="302"/>
      <c r="AA27" s="302"/>
      <c r="AB27" s="302"/>
      <c r="AC27" s="378"/>
      <c r="AD27" s="287"/>
    </row>
    <row r="28" spans="1:30">
      <c r="A28" s="280"/>
      <c r="B28" s="281"/>
      <c r="C28" s="288" t="s">
        <v>86</v>
      </c>
      <c r="D28" s="290" t="s">
        <v>87</v>
      </c>
      <c r="E28" s="267"/>
      <c r="F28" s="268"/>
      <c r="G28" s="291"/>
      <c r="H28" s="289"/>
      <c r="I28" s="285"/>
      <c r="J28" s="357"/>
      <c r="K28" s="375"/>
      <c r="L28" s="380"/>
      <c r="M28" s="377"/>
      <c r="N28" s="378"/>
      <c r="O28" s="375"/>
      <c r="P28" s="380"/>
      <c r="Q28" s="379"/>
      <c r="R28" s="286"/>
      <c r="S28" s="287"/>
      <c r="T28" s="380"/>
      <c r="U28" s="377"/>
      <c r="V28" s="286"/>
      <c r="W28" s="381"/>
      <c r="X28" s="302"/>
      <c r="Y28" s="302"/>
      <c r="Z28" s="302"/>
      <c r="AA28" s="302"/>
      <c r="AB28" s="302"/>
      <c r="AC28" s="378"/>
      <c r="AD28" s="287"/>
    </row>
    <row r="29" spans="1:30">
      <c r="A29" s="280"/>
      <c r="B29" s="281"/>
      <c r="C29" s="292"/>
      <c r="D29" s="290"/>
      <c r="E29" s="293" t="s">
        <v>88</v>
      </c>
      <c r="F29" s="294"/>
      <c r="G29" s="295"/>
      <c r="H29" s="296"/>
      <c r="I29" s="297"/>
      <c r="J29" s="382">
        <v>0.1</v>
      </c>
      <c r="K29" s="383">
        <f>J29</f>
        <v>0.1</v>
      </c>
      <c r="L29" s="384"/>
      <c r="M29" s="385">
        <f>J29</f>
        <v>0.1</v>
      </c>
      <c r="N29" s="386">
        <f>J29</f>
        <v>0.1</v>
      </c>
      <c r="O29" s="383">
        <f>J29</f>
        <v>0.1</v>
      </c>
      <c r="P29" s="384"/>
      <c r="Q29" s="387">
        <f>J29</f>
        <v>0.1</v>
      </c>
      <c r="R29" s="388">
        <f>J29</f>
        <v>0.1</v>
      </c>
      <c r="S29" s="389">
        <f>J29</f>
        <v>0.1</v>
      </c>
      <c r="T29" s="380"/>
      <c r="U29" s="368"/>
      <c r="V29" s="390"/>
      <c r="W29" s="373"/>
      <c r="X29" s="374"/>
      <c r="Y29" s="374"/>
      <c r="Z29" s="374"/>
      <c r="AA29" s="374"/>
      <c r="AB29" s="374"/>
      <c r="AC29" s="369"/>
      <c r="AD29" s="391"/>
    </row>
    <row r="30" spans="1:30">
      <c r="A30" s="280"/>
      <c r="B30" s="281"/>
      <c r="C30" s="288"/>
      <c r="D30" s="290"/>
      <c r="E30" s="293" t="s">
        <v>89</v>
      </c>
      <c r="F30" s="294"/>
      <c r="G30" s="295"/>
      <c r="H30" s="296"/>
      <c r="I30" s="297"/>
      <c r="J30" s="382">
        <v>796.5</v>
      </c>
      <c r="K30" s="383">
        <f>J30</f>
        <v>796.5</v>
      </c>
      <c r="L30" s="384"/>
      <c r="M30" s="385">
        <f>J30</f>
        <v>796.5</v>
      </c>
      <c r="N30" s="386">
        <f>J30</f>
        <v>796.5</v>
      </c>
      <c r="O30" s="383">
        <f>J30</f>
        <v>796.5</v>
      </c>
      <c r="P30" s="384"/>
      <c r="Q30" s="387">
        <f>J30</f>
        <v>796.5</v>
      </c>
      <c r="R30" s="388">
        <f>J30</f>
        <v>796.5</v>
      </c>
      <c r="S30" s="389">
        <f>J30</f>
        <v>796.5</v>
      </c>
      <c r="T30" s="380"/>
      <c r="U30" s="368"/>
      <c r="V30" s="390"/>
      <c r="W30" s="373"/>
      <c r="X30" s="374"/>
      <c r="Y30" s="374"/>
      <c r="Z30" s="374"/>
      <c r="AA30" s="374"/>
      <c r="AB30" s="374"/>
      <c r="AC30" s="369"/>
      <c r="AD30" s="391"/>
    </row>
    <row r="31" spans="1:30">
      <c r="A31" s="280"/>
      <c r="B31" s="281"/>
      <c r="C31" s="288"/>
      <c r="D31" s="290"/>
      <c r="E31" s="293" t="s">
        <v>90</v>
      </c>
      <c r="F31" s="294"/>
      <c r="G31" s="295"/>
      <c r="H31" s="296"/>
      <c r="I31" s="298"/>
      <c r="J31" s="382">
        <v>885</v>
      </c>
      <c r="K31" s="392">
        <f>J31</f>
        <v>885</v>
      </c>
      <c r="L31" s="393"/>
      <c r="M31" s="394">
        <f>J31</f>
        <v>885</v>
      </c>
      <c r="N31" s="395">
        <f>J31</f>
        <v>885</v>
      </c>
      <c r="O31" s="392">
        <f>J31</f>
        <v>885</v>
      </c>
      <c r="P31" s="393"/>
      <c r="Q31" s="396">
        <f>J31</f>
        <v>885</v>
      </c>
      <c r="R31" s="397">
        <f>J31</f>
        <v>885</v>
      </c>
      <c r="S31" s="398">
        <f>J31</f>
        <v>885</v>
      </c>
      <c r="T31" s="380"/>
      <c r="U31" s="368"/>
      <c r="V31" s="390"/>
      <c r="W31" s="373"/>
      <c r="X31" s="374"/>
      <c r="Y31" s="374"/>
      <c r="Z31" s="374"/>
      <c r="AA31" s="374"/>
      <c r="AB31" s="374"/>
      <c r="AC31" s="369"/>
      <c r="AD31" s="391"/>
    </row>
    <row r="32" spans="1:30">
      <c r="A32" s="280"/>
      <c r="B32" s="281"/>
      <c r="C32" s="288" t="s">
        <v>91</v>
      </c>
      <c r="D32" s="266" t="s">
        <v>92</v>
      </c>
      <c r="E32" s="267" t="s">
        <v>93</v>
      </c>
      <c r="F32" s="268">
        <v>210</v>
      </c>
      <c r="G32" s="62">
        <v>0.21</v>
      </c>
      <c r="H32" s="296"/>
      <c r="I32" s="285"/>
      <c r="J32" s="399"/>
      <c r="K32" s="375">
        <f>M32</f>
        <v>3.4450000000000001E-3</v>
      </c>
      <c r="L32" s="376"/>
      <c r="M32" s="377">
        <v>3.4450000000000001E-3</v>
      </c>
      <c r="N32" s="378">
        <f>M32</f>
        <v>3.4450000000000001E-3</v>
      </c>
      <c r="O32" s="375">
        <f>M32</f>
        <v>3.4450000000000001E-3</v>
      </c>
      <c r="P32" s="376"/>
      <c r="Q32" s="379">
        <v>5.3819999999999996E-3</v>
      </c>
      <c r="R32" s="286">
        <f>Q32</f>
        <v>5.3819999999999996E-3</v>
      </c>
      <c r="S32" s="287">
        <f>Q32</f>
        <v>5.3819999999999996E-3</v>
      </c>
      <c r="T32" s="380"/>
      <c r="U32" s="366"/>
      <c r="V32" s="286"/>
      <c r="W32" s="381"/>
      <c r="X32" s="302"/>
      <c r="Y32" s="302"/>
      <c r="Z32" s="302"/>
      <c r="AA32" s="302"/>
      <c r="AB32" s="302"/>
      <c r="AC32" s="378"/>
      <c r="AD32" s="287"/>
    </row>
    <row r="33" spans="1:30">
      <c r="A33" s="280"/>
      <c r="B33" s="281"/>
      <c r="C33" s="288" t="s">
        <v>94</v>
      </c>
      <c r="D33" s="266" t="s">
        <v>92</v>
      </c>
      <c r="E33" s="267" t="s">
        <v>95</v>
      </c>
      <c r="F33" s="268">
        <v>210</v>
      </c>
      <c r="G33" s="62">
        <v>0.21</v>
      </c>
      <c r="H33" s="296"/>
      <c r="I33" s="285"/>
      <c r="J33" s="399"/>
      <c r="K33" s="375">
        <f>M33</f>
        <v>1.9090000000000001E-3</v>
      </c>
      <c r="L33" s="376"/>
      <c r="M33" s="377">
        <v>1.9090000000000001E-3</v>
      </c>
      <c r="N33" s="378">
        <f>M33</f>
        <v>1.9090000000000001E-3</v>
      </c>
      <c r="O33" s="375">
        <f>M33</f>
        <v>1.9090000000000001E-3</v>
      </c>
      <c r="P33" s="376"/>
      <c r="Q33" s="379">
        <v>2.7799999999999999E-3</v>
      </c>
      <c r="R33" s="286">
        <f>Q33</f>
        <v>2.7799999999999999E-3</v>
      </c>
      <c r="S33" s="287">
        <f>Q33</f>
        <v>2.7799999999999999E-3</v>
      </c>
      <c r="T33" s="380"/>
      <c r="U33" s="366"/>
      <c r="V33" s="286"/>
      <c r="W33" s="381"/>
      <c r="X33" s="302"/>
      <c r="Y33" s="302"/>
      <c r="Z33" s="302"/>
      <c r="AA33" s="302"/>
      <c r="AB33" s="302"/>
      <c r="AC33" s="378"/>
      <c r="AD33" s="287"/>
    </row>
    <row r="34" spans="1:30">
      <c r="A34" s="280"/>
      <c r="B34" s="281"/>
      <c r="C34" s="288" t="s">
        <v>96</v>
      </c>
      <c r="D34" s="266" t="s">
        <v>92</v>
      </c>
      <c r="E34" s="267" t="s">
        <v>97</v>
      </c>
      <c r="F34" s="268">
        <v>210</v>
      </c>
      <c r="G34" s="62">
        <v>0.21</v>
      </c>
      <c r="H34" s="300"/>
      <c r="I34" s="301"/>
      <c r="J34" s="400"/>
      <c r="K34" s="401">
        <f>M34</f>
        <v>8.5458999999999993E-2</v>
      </c>
      <c r="L34" s="402"/>
      <c r="M34" s="377">
        <v>8.5458999999999993E-2</v>
      </c>
      <c r="N34" s="378">
        <f>M34</f>
        <v>8.5458999999999993E-2</v>
      </c>
      <c r="O34" s="375">
        <f>M34</f>
        <v>8.5458999999999993E-2</v>
      </c>
      <c r="P34" s="376"/>
      <c r="Q34" s="379">
        <f>M34</f>
        <v>8.5458999999999993E-2</v>
      </c>
      <c r="R34" s="286">
        <f>M34</f>
        <v>8.5458999999999993E-2</v>
      </c>
      <c r="S34" s="287">
        <f>M34</f>
        <v>8.5458999999999993E-2</v>
      </c>
      <c r="T34" s="403"/>
      <c r="U34" s="404"/>
      <c r="V34" s="405"/>
      <c r="W34" s="406"/>
      <c r="X34" s="407"/>
      <c r="Y34" s="407"/>
      <c r="Z34" s="407"/>
      <c r="AA34" s="407"/>
      <c r="AB34" s="407"/>
      <c r="AC34" s="408"/>
      <c r="AD34" s="409"/>
    </row>
    <row r="35" spans="1:30">
      <c r="A35" s="280"/>
      <c r="B35" s="273" t="s">
        <v>98</v>
      </c>
      <c r="C35" s="273" t="s">
        <v>99</v>
      </c>
      <c r="D35" s="266"/>
      <c r="E35" s="267"/>
      <c r="F35" s="268"/>
      <c r="G35" s="291"/>
      <c r="H35" s="300"/>
      <c r="I35" s="301"/>
      <c r="J35" s="400"/>
      <c r="K35" s="401"/>
      <c r="L35" s="403"/>
      <c r="M35" s="410"/>
      <c r="N35" s="378"/>
      <c r="O35" s="375"/>
      <c r="P35" s="380"/>
      <c r="Q35" s="379"/>
      <c r="R35" s="286"/>
      <c r="S35" s="287"/>
      <c r="T35" s="403"/>
      <c r="U35" s="404"/>
      <c r="V35" s="405"/>
      <c r="W35" s="406"/>
      <c r="X35" s="407"/>
      <c r="Y35" s="407"/>
      <c r="Z35" s="407"/>
      <c r="AA35" s="407"/>
      <c r="AB35" s="407"/>
      <c r="AC35" s="408"/>
      <c r="AD35" s="409"/>
    </row>
    <row r="36" spans="1:30">
      <c r="A36" s="280"/>
      <c r="B36" s="273"/>
      <c r="C36" s="282" t="s">
        <v>100</v>
      </c>
      <c r="D36" s="266"/>
      <c r="E36" s="267"/>
      <c r="F36" s="268"/>
      <c r="G36" s="291"/>
      <c r="H36" s="300"/>
      <c r="I36" s="301"/>
      <c r="J36" s="400"/>
      <c r="K36" s="401"/>
      <c r="L36" s="403"/>
      <c r="M36" s="410"/>
      <c r="N36" s="378"/>
      <c r="O36" s="375"/>
      <c r="P36" s="380"/>
      <c r="Q36" s="379"/>
      <c r="R36" s="286"/>
      <c r="S36" s="287"/>
      <c r="T36" s="403"/>
      <c r="U36" s="404"/>
      <c r="V36" s="405"/>
      <c r="W36" s="406"/>
      <c r="X36" s="407"/>
      <c r="Y36" s="407"/>
      <c r="Z36" s="407"/>
      <c r="AA36" s="407"/>
      <c r="AB36" s="407"/>
      <c r="AC36" s="408"/>
      <c r="AD36" s="409"/>
    </row>
    <row r="37" spans="1:30">
      <c r="A37" s="280"/>
      <c r="B37" s="273"/>
      <c r="C37" s="281" t="s">
        <v>101</v>
      </c>
      <c r="D37" s="266"/>
      <c r="E37" s="267"/>
      <c r="F37" s="268"/>
      <c r="G37" s="291"/>
      <c r="H37" s="300"/>
      <c r="I37" s="301"/>
      <c r="J37" s="400"/>
      <c r="K37" s="401"/>
      <c r="L37" s="403"/>
      <c r="M37" s="410"/>
      <c r="N37" s="378"/>
      <c r="O37" s="375"/>
      <c r="P37" s="380"/>
      <c r="Q37" s="379"/>
      <c r="R37" s="286"/>
      <c r="S37" s="287"/>
      <c r="T37" s="403"/>
      <c r="U37" s="411">
        <v>137.029359</v>
      </c>
      <c r="V37" s="305"/>
      <c r="W37" s="381"/>
      <c r="X37" s="302"/>
      <c r="Y37" s="302"/>
      <c r="Z37" s="302"/>
      <c r="AA37" s="302"/>
      <c r="AB37" s="302"/>
      <c r="AC37" s="378"/>
      <c r="AD37" s="306"/>
    </row>
    <row r="38" spans="1:30">
      <c r="A38" s="280"/>
      <c r="B38" s="273"/>
      <c r="C38" s="288" t="s">
        <v>84</v>
      </c>
      <c r="D38" s="266" t="s">
        <v>6</v>
      </c>
      <c r="E38" s="267" t="s">
        <v>85</v>
      </c>
      <c r="F38" s="268">
        <v>210</v>
      </c>
      <c r="G38" s="62">
        <v>0.21</v>
      </c>
      <c r="H38" s="300"/>
      <c r="I38" s="301"/>
      <c r="J38" s="400"/>
      <c r="K38" s="401"/>
      <c r="L38" s="403"/>
      <c r="M38" s="410"/>
      <c r="N38" s="378"/>
      <c r="O38" s="375"/>
      <c r="P38" s="380"/>
      <c r="Q38" s="379"/>
      <c r="R38" s="286"/>
      <c r="S38" s="287"/>
      <c r="T38" s="403"/>
      <c r="U38" s="377">
        <f>ROUND(U37/12,6)</f>
        <v>11.419112999999999</v>
      </c>
      <c r="V38" s="305"/>
      <c r="W38" s="381"/>
      <c r="X38" s="302"/>
      <c r="Y38" s="302"/>
      <c r="Z38" s="302"/>
      <c r="AA38" s="302"/>
      <c r="AB38" s="302"/>
      <c r="AC38" s="378"/>
      <c r="AD38" s="306"/>
    </row>
    <row r="39" spans="1:30">
      <c r="A39" s="280"/>
      <c r="B39" s="273" t="s">
        <v>102</v>
      </c>
      <c r="C39" s="273" t="s">
        <v>103</v>
      </c>
      <c r="D39" s="266"/>
      <c r="E39" s="267"/>
      <c r="F39" s="268"/>
      <c r="G39" s="291"/>
      <c r="H39" s="300"/>
      <c r="I39" s="301"/>
      <c r="J39" s="400"/>
      <c r="K39" s="401"/>
      <c r="L39" s="403"/>
      <c r="M39" s="410"/>
      <c r="N39" s="378"/>
      <c r="O39" s="375"/>
      <c r="P39" s="380"/>
      <c r="Q39" s="379"/>
      <c r="R39" s="286"/>
      <c r="S39" s="287"/>
      <c r="T39" s="403"/>
      <c r="U39" s="377"/>
      <c r="V39" s="305"/>
      <c r="W39" s="381"/>
      <c r="X39" s="302"/>
      <c r="Y39" s="302"/>
      <c r="Z39" s="302"/>
      <c r="AA39" s="302"/>
      <c r="AB39" s="302"/>
      <c r="AC39" s="378"/>
      <c r="AD39" s="306"/>
    </row>
    <row r="40" spans="1:30">
      <c r="A40" s="280"/>
      <c r="B40" s="273"/>
      <c r="C40" s="288"/>
      <c r="D40" s="266" t="s">
        <v>92</v>
      </c>
      <c r="E40" s="267" t="s">
        <v>93</v>
      </c>
      <c r="F40" s="268">
        <v>210</v>
      </c>
      <c r="G40" s="62">
        <v>0.21</v>
      </c>
      <c r="H40" s="300"/>
      <c r="I40" s="301"/>
      <c r="J40" s="400"/>
      <c r="K40" s="401"/>
      <c r="L40" s="403"/>
      <c r="M40" s="410"/>
      <c r="N40" s="378"/>
      <c r="O40" s="375"/>
      <c r="P40" s="380"/>
      <c r="Q40" s="379"/>
      <c r="R40" s="286"/>
      <c r="S40" s="287"/>
      <c r="T40" s="403"/>
      <c r="U40" s="377"/>
      <c r="V40" s="286">
        <v>8.1854999999999997E-2</v>
      </c>
      <c r="W40" s="381">
        <f>V40</f>
        <v>8.1854999999999997E-2</v>
      </c>
      <c r="X40" s="302">
        <f>V40</f>
        <v>8.1854999999999997E-2</v>
      </c>
      <c r="Y40" s="302">
        <v>7.5641E-2</v>
      </c>
      <c r="Z40" s="302">
        <f>V40</f>
        <v>8.1854999999999997E-2</v>
      </c>
      <c r="AA40" s="412" t="s">
        <v>104</v>
      </c>
      <c r="AB40" s="302">
        <f>Y40</f>
        <v>7.5641E-2</v>
      </c>
      <c r="AC40" s="378">
        <f>V40</f>
        <v>8.1854999999999997E-2</v>
      </c>
      <c r="AD40" s="287">
        <f>V40</f>
        <v>8.1854999999999997E-2</v>
      </c>
    </row>
    <row r="41" spans="1:30">
      <c r="A41" s="280"/>
      <c r="B41" s="273"/>
      <c r="C41" s="288"/>
      <c r="D41" s="266" t="s">
        <v>92</v>
      </c>
      <c r="E41" s="267" t="s">
        <v>95</v>
      </c>
      <c r="F41" s="268">
        <v>210</v>
      </c>
      <c r="G41" s="62">
        <v>0.21</v>
      </c>
      <c r="H41" s="300"/>
      <c r="I41" s="301"/>
      <c r="J41" s="400"/>
      <c r="K41" s="401"/>
      <c r="L41" s="403"/>
      <c r="M41" s="410"/>
      <c r="N41" s="378"/>
      <c r="O41" s="375"/>
      <c r="P41" s="380"/>
      <c r="Q41" s="379"/>
      <c r="R41" s="286"/>
      <c r="S41" s="287"/>
      <c r="T41" s="403"/>
      <c r="U41" s="377"/>
      <c r="V41" s="286">
        <v>3.7484000000000003E-2</v>
      </c>
      <c r="W41" s="381">
        <f>V41</f>
        <v>3.7484000000000003E-2</v>
      </c>
      <c r="X41" s="302">
        <f>V41</f>
        <v>3.7484000000000003E-2</v>
      </c>
      <c r="Y41" s="412" t="s">
        <v>104</v>
      </c>
      <c r="Z41" s="302">
        <f>V41</f>
        <v>3.7484000000000003E-2</v>
      </c>
      <c r="AA41" s="412" t="s">
        <v>104</v>
      </c>
      <c r="AB41" s="412" t="s">
        <v>104</v>
      </c>
      <c r="AC41" s="378">
        <f>V41</f>
        <v>3.7484000000000003E-2</v>
      </c>
      <c r="AD41" s="287">
        <f>V41</f>
        <v>3.7484000000000003E-2</v>
      </c>
    </row>
    <row r="42" spans="1:30">
      <c r="A42" s="280"/>
      <c r="B42" s="273"/>
      <c r="C42" s="288"/>
      <c r="D42" s="266" t="s">
        <v>92</v>
      </c>
      <c r="E42" s="303" t="s">
        <v>105</v>
      </c>
      <c r="F42" s="304">
        <v>210</v>
      </c>
      <c r="G42" s="62">
        <v>0.21</v>
      </c>
      <c r="H42" s="300"/>
      <c r="I42" s="301"/>
      <c r="J42" s="400"/>
      <c r="K42" s="401"/>
      <c r="L42" s="403"/>
      <c r="M42" s="410"/>
      <c r="N42" s="378"/>
      <c r="O42" s="375"/>
      <c r="P42" s="380"/>
      <c r="Q42" s="379"/>
      <c r="R42" s="286"/>
      <c r="S42" s="287"/>
      <c r="T42" s="403"/>
      <c r="U42" s="377"/>
      <c r="V42" s="286">
        <v>2.6057E-2</v>
      </c>
      <c r="W42" s="381">
        <f>V42</f>
        <v>2.6057E-2</v>
      </c>
      <c r="X42" s="412" t="s">
        <v>104</v>
      </c>
      <c r="Y42" s="412" t="s">
        <v>104</v>
      </c>
      <c r="Z42" s="412" t="s">
        <v>104</v>
      </c>
      <c r="AA42" s="302">
        <f>V42</f>
        <v>2.6057E-2</v>
      </c>
      <c r="AB42" s="302">
        <f>V42</f>
        <v>2.6057E-2</v>
      </c>
      <c r="AC42" s="378">
        <f>V42</f>
        <v>2.6057E-2</v>
      </c>
      <c r="AD42" s="423" t="s">
        <v>104</v>
      </c>
    </row>
    <row r="43" spans="1:30">
      <c r="A43" s="280"/>
      <c r="B43" s="273" t="s">
        <v>106</v>
      </c>
      <c r="C43" s="273" t="s">
        <v>107</v>
      </c>
      <c r="D43" s="266" t="s">
        <v>92</v>
      </c>
      <c r="E43" s="267" t="s">
        <v>108</v>
      </c>
      <c r="F43" s="268">
        <v>230</v>
      </c>
      <c r="G43" s="62">
        <v>0.21</v>
      </c>
      <c r="H43" s="278"/>
      <c r="I43" s="279"/>
      <c r="J43" s="413">
        <v>1.1E-4</v>
      </c>
      <c r="K43" s="401">
        <f>J43</f>
        <v>1.1E-4</v>
      </c>
      <c r="L43" s="402"/>
      <c r="M43" s="411">
        <v>4.1100000000000002E-4</v>
      </c>
      <c r="N43" s="414">
        <f>M43</f>
        <v>4.1100000000000002E-4</v>
      </c>
      <c r="O43" s="401">
        <f>M43</f>
        <v>4.1100000000000002E-4</v>
      </c>
      <c r="P43" s="402"/>
      <c r="Q43" s="415">
        <v>6.2100000000000002E-4</v>
      </c>
      <c r="R43" s="305">
        <f>Q43</f>
        <v>6.2100000000000002E-4</v>
      </c>
      <c r="S43" s="306">
        <f>Q43</f>
        <v>6.2100000000000002E-4</v>
      </c>
      <c r="T43" s="355"/>
      <c r="U43" s="411">
        <v>3.8099999999999999E-4</v>
      </c>
      <c r="V43" s="286">
        <f>U43</f>
        <v>3.8099999999999999E-4</v>
      </c>
      <c r="W43" s="381">
        <f>U43</f>
        <v>3.8099999999999999E-4</v>
      </c>
      <c r="X43" s="302">
        <f>U43</f>
        <v>3.8099999999999999E-4</v>
      </c>
      <c r="Y43" s="302">
        <f>U43</f>
        <v>3.8099999999999999E-4</v>
      </c>
      <c r="Z43" s="302">
        <f>U43</f>
        <v>3.8099999999999999E-4</v>
      </c>
      <c r="AA43" s="302">
        <f>U43</f>
        <v>3.8099999999999999E-4</v>
      </c>
      <c r="AB43" s="302">
        <f>U43</f>
        <v>3.8099999999999999E-4</v>
      </c>
      <c r="AC43" s="378">
        <f>U43</f>
        <v>3.8099999999999999E-4</v>
      </c>
      <c r="AD43" s="287">
        <f>U43</f>
        <v>3.8099999999999999E-4</v>
      </c>
    </row>
    <row r="44" spans="1:30">
      <c r="A44" s="280"/>
      <c r="B44" s="273" t="s">
        <v>109</v>
      </c>
      <c r="C44" s="273" t="s">
        <v>110</v>
      </c>
      <c r="D44" s="266"/>
      <c r="E44" s="267" t="s">
        <v>111</v>
      </c>
      <c r="F44" s="268">
        <v>240</v>
      </c>
      <c r="G44" s="62"/>
      <c r="H44" s="278"/>
      <c r="I44" s="307"/>
      <c r="J44" s="416"/>
      <c r="K44" s="417"/>
      <c r="L44" s="418"/>
      <c r="M44" s="419"/>
      <c r="N44" s="420"/>
      <c r="O44" s="417"/>
      <c r="P44" s="418"/>
      <c r="Q44" s="421"/>
      <c r="R44" s="422"/>
      <c r="S44" s="423"/>
      <c r="T44" s="424"/>
      <c r="U44" s="419"/>
      <c r="V44" s="422"/>
      <c r="W44" s="425"/>
      <c r="X44" s="412"/>
      <c r="Y44" s="412"/>
      <c r="Z44" s="412"/>
      <c r="AA44" s="412"/>
      <c r="AB44" s="412"/>
      <c r="AC44" s="420"/>
      <c r="AD44" s="423"/>
    </row>
    <row r="45" spans="1:30">
      <c r="A45" s="280"/>
      <c r="B45" s="273"/>
      <c r="C45" s="308" t="s">
        <v>3</v>
      </c>
      <c r="D45" s="266" t="s">
        <v>112</v>
      </c>
      <c r="E45" s="275"/>
      <c r="F45" s="276"/>
      <c r="G45" s="62">
        <v>0.21</v>
      </c>
      <c r="H45" s="278"/>
      <c r="I45" s="309"/>
      <c r="J45" s="426">
        <v>833.58</v>
      </c>
      <c r="K45" s="427">
        <f>J45</f>
        <v>833.58</v>
      </c>
      <c r="L45" s="428"/>
      <c r="M45" s="429">
        <f>J45</f>
        <v>833.58</v>
      </c>
      <c r="N45" s="430">
        <f>J45</f>
        <v>833.58</v>
      </c>
      <c r="O45" s="427">
        <f>J45</f>
        <v>833.58</v>
      </c>
      <c r="P45" s="428"/>
      <c r="Q45" s="431">
        <f>J45</f>
        <v>833.58</v>
      </c>
      <c r="R45" s="432">
        <f>J45</f>
        <v>833.58</v>
      </c>
      <c r="S45" s="433">
        <f>J45</f>
        <v>833.58</v>
      </c>
      <c r="T45" s="428"/>
      <c r="U45" s="429">
        <f>J45</f>
        <v>833.58</v>
      </c>
      <c r="V45" s="432">
        <f>J45</f>
        <v>833.58</v>
      </c>
      <c r="W45" s="434">
        <f>$V$45</f>
        <v>833.58</v>
      </c>
      <c r="X45" s="435">
        <f t="shared" ref="X45:AD45" si="0">$V$45</f>
        <v>833.58</v>
      </c>
      <c r="Y45" s="435">
        <f t="shared" si="0"/>
        <v>833.58</v>
      </c>
      <c r="Z45" s="435">
        <f t="shared" si="0"/>
        <v>833.58</v>
      </c>
      <c r="AA45" s="435">
        <f t="shared" si="0"/>
        <v>833.58</v>
      </c>
      <c r="AB45" s="435">
        <f t="shared" si="0"/>
        <v>833.58</v>
      </c>
      <c r="AC45" s="430">
        <f t="shared" si="0"/>
        <v>833.58</v>
      </c>
      <c r="AD45" s="433">
        <f t="shared" si="0"/>
        <v>833.58</v>
      </c>
    </row>
    <row r="46" spans="1:30">
      <c r="A46" s="280"/>
      <c r="B46" s="273"/>
      <c r="C46" s="281" t="s">
        <v>4</v>
      </c>
      <c r="D46" s="266" t="s">
        <v>112</v>
      </c>
      <c r="E46" s="275"/>
      <c r="F46" s="276"/>
      <c r="G46" s="62">
        <v>0.21</v>
      </c>
      <c r="H46" s="278"/>
      <c r="I46" s="309"/>
      <c r="J46" s="426">
        <v>191.44</v>
      </c>
      <c r="K46" s="427">
        <f>J46</f>
        <v>191.44</v>
      </c>
      <c r="L46" s="428"/>
      <c r="M46" s="429">
        <f>J46</f>
        <v>191.44</v>
      </c>
      <c r="N46" s="430">
        <f>J46</f>
        <v>191.44</v>
      </c>
      <c r="O46" s="427">
        <f>J46</f>
        <v>191.44</v>
      </c>
      <c r="P46" s="428"/>
      <c r="Q46" s="431">
        <f>J46</f>
        <v>191.44</v>
      </c>
      <c r="R46" s="432">
        <f>J46</f>
        <v>191.44</v>
      </c>
      <c r="S46" s="433">
        <f>J46</f>
        <v>191.44</v>
      </c>
      <c r="T46" s="355"/>
      <c r="U46" s="429">
        <f>J46</f>
        <v>191.44</v>
      </c>
      <c r="V46" s="432">
        <f>J46</f>
        <v>191.44</v>
      </c>
      <c r="W46" s="434">
        <f>$V$46</f>
        <v>191.44</v>
      </c>
      <c r="X46" s="435">
        <f t="shared" ref="X46:AD46" si="1">$V$46</f>
        <v>191.44</v>
      </c>
      <c r="Y46" s="435">
        <f t="shared" si="1"/>
        <v>191.44</v>
      </c>
      <c r="Z46" s="435">
        <f t="shared" si="1"/>
        <v>191.44</v>
      </c>
      <c r="AA46" s="435">
        <f t="shared" si="1"/>
        <v>191.44</v>
      </c>
      <c r="AB46" s="435">
        <f t="shared" si="1"/>
        <v>191.44</v>
      </c>
      <c r="AC46" s="430">
        <f t="shared" si="1"/>
        <v>191.44</v>
      </c>
      <c r="AD46" s="433">
        <f t="shared" si="1"/>
        <v>191.44</v>
      </c>
    </row>
    <row r="47" spans="1:30">
      <c r="A47" s="299"/>
      <c r="B47" s="310"/>
      <c r="C47" s="281" t="s">
        <v>113</v>
      </c>
      <c r="D47" s="266" t="s">
        <v>112</v>
      </c>
      <c r="E47" s="275"/>
      <c r="F47" s="276"/>
      <c r="G47" s="62">
        <v>0.21</v>
      </c>
      <c r="H47" s="311"/>
      <c r="I47" s="309"/>
      <c r="J47" s="436">
        <f>$U$47</f>
        <v>14.42</v>
      </c>
      <c r="K47" s="427">
        <f>$U$47</f>
        <v>14.42</v>
      </c>
      <c r="L47" s="428"/>
      <c r="M47" s="429">
        <f>$U$47</f>
        <v>14.42</v>
      </c>
      <c r="N47" s="430">
        <f>$U$47</f>
        <v>14.42</v>
      </c>
      <c r="O47" s="427">
        <f>$U$47</f>
        <v>14.42</v>
      </c>
      <c r="P47" s="428"/>
      <c r="Q47" s="431">
        <f>$U$47</f>
        <v>14.42</v>
      </c>
      <c r="R47" s="432">
        <f>$U$47</f>
        <v>14.42</v>
      </c>
      <c r="S47" s="433">
        <f>$U$47</f>
        <v>14.42</v>
      </c>
      <c r="T47" s="355"/>
      <c r="U47" s="429">
        <v>14.42</v>
      </c>
      <c r="V47" s="432">
        <f>U47</f>
        <v>14.42</v>
      </c>
      <c r="W47" s="434">
        <f>U47</f>
        <v>14.42</v>
      </c>
      <c r="X47" s="434">
        <f>U47</f>
        <v>14.42</v>
      </c>
      <c r="Y47" s="434">
        <f>U47</f>
        <v>14.42</v>
      </c>
      <c r="Z47" s="434">
        <f>U47</f>
        <v>14.42</v>
      </c>
      <c r="AA47" s="434">
        <f>U47</f>
        <v>14.42</v>
      </c>
      <c r="AB47" s="434">
        <f>U47</f>
        <v>14.42</v>
      </c>
      <c r="AC47" s="437">
        <f>U47</f>
        <v>14.42</v>
      </c>
      <c r="AD47" s="433">
        <f>U47</f>
        <v>14.42</v>
      </c>
    </row>
    <row r="48" spans="1:30">
      <c r="A48" s="312" t="s">
        <v>114</v>
      </c>
      <c r="B48" s="313" t="s">
        <v>115</v>
      </c>
      <c r="C48" s="314"/>
      <c r="D48" s="315" t="s">
        <v>92</v>
      </c>
      <c r="E48" s="303" t="s">
        <v>116</v>
      </c>
      <c r="F48" s="304">
        <v>215</v>
      </c>
      <c r="G48" s="62">
        <v>0.21</v>
      </c>
      <c r="H48" s="311"/>
      <c r="I48" s="309"/>
      <c r="J48" s="413">
        <v>0</v>
      </c>
      <c r="K48" s="401">
        <f>J48</f>
        <v>0</v>
      </c>
      <c r="L48" s="402"/>
      <c r="M48" s="411">
        <v>9.9999999999999995E-7</v>
      </c>
      <c r="N48" s="414">
        <f>M48</f>
        <v>9.9999999999999995E-7</v>
      </c>
      <c r="O48" s="401">
        <f>M48</f>
        <v>9.9999999999999995E-7</v>
      </c>
      <c r="P48" s="402"/>
      <c r="Q48" s="415">
        <v>9.9999999999999995E-7</v>
      </c>
      <c r="R48" s="305">
        <f>Q48</f>
        <v>9.9999999999999995E-7</v>
      </c>
      <c r="S48" s="306">
        <f>Q48</f>
        <v>9.9999999999999995E-7</v>
      </c>
      <c r="T48" s="402"/>
      <c r="U48" s="411">
        <v>7.3800000000000003E-3</v>
      </c>
      <c r="V48" s="286">
        <f>U48</f>
        <v>7.3800000000000003E-3</v>
      </c>
      <c r="W48" s="381">
        <f>U48</f>
        <v>7.3800000000000003E-3</v>
      </c>
      <c r="X48" s="302">
        <f>U48</f>
        <v>7.3800000000000003E-3</v>
      </c>
      <c r="Y48" s="302">
        <f>U48</f>
        <v>7.3800000000000003E-3</v>
      </c>
      <c r="Z48" s="302">
        <f>U48</f>
        <v>7.3800000000000003E-3</v>
      </c>
      <c r="AA48" s="302">
        <f>U48</f>
        <v>7.3800000000000003E-3</v>
      </c>
      <c r="AB48" s="302">
        <f>U48</f>
        <v>7.3800000000000003E-3</v>
      </c>
      <c r="AC48" s="378">
        <f>U48</f>
        <v>7.3800000000000003E-3</v>
      </c>
      <c r="AD48" s="287">
        <f>U48</f>
        <v>7.3800000000000003E-3</v>
      </c>
    </row>
    <row r="49" spans="1:30">
      <c r="A49" s="271" t="s">
        <v>117</v>
      </c>
      <c r="B49" s="272" t="s">
        <v>118</v>
      </c>
      <c r="C49" s="273"/>
      <c r="D49" s="266"/>
      <c r="E49" s="316"/>
      <c r="F49" s="317"/>
      <c r="G49" s="318"/>
      <c r="H49" s="278"/>
      <c r="I49" s="279"/>
      <c r="J49" s="413"/>
      <c r="K49" s="401"/>
      <c r="L49" s="402"/>
      <c r="M49" s="411"/>
      <c r="N49" s="414"/>
      <c r="O49" s="401"/>
      <c r="P49" s="402"/>
      <c r="Q49" s="415"/>
      <c r="R49" s="305"/>
      <c r="S49" s="306"/>
      <c r="T49" s="402"/>
      <c r="U49" s="411"/>
      <c r="V49" s="305"/>
      <c r="W49" s="438"/>
      <c r="X49" s="439"/>
      <c r="Y49" s="439"/>
      <c r="Z49" s="439"/>
      <c r="AA49" s="439"/>
      <c r="AB49" s="439"/>
      <c r="AC49" s="414"/>
      <c r="AD49" s="306"/>
    </row>
    <row r="50" spans="1:30">
      <c r="A50" s="280"/>
      <c r="B50" s="273" t="s">
        <v>119</v>
      </c>
      <c r="C50" s="273" t="s">
        <v>120</v>
      </c>
      <c r="D50" s="266" t="s">
        <v>92</v>
      </c>
      <c r="E50" s="267" t="s">
        <v>121</v>
      </c>
      <c r="F50" s="268">
        <v>320</v>
      </c>
      <c r="G50" s="62">
        <v>0.21</v>
      </c>
      <c r="H50" s="278"/>
      <c r="I50" s="307"/>
      <c r="J50" s="357">
        <v>0</v>
      </c>
      <c r="K50" s="401">
        <f>J50</f>
        <v>0</v>
      </c>
      <c r="L50" s="418"/>
      <c r="M50" s="411">
        <v>1.0809999999999999E-3</v>
      </c>
      <c r="N50" s="414">
        <f>M50</f>
        <v>1.0809999999999999E-3</v>
      </c>
      <c r="O50" s="401">
        <f>M50</f>
        <v>1.0809999999999999E-3</v>
      </c>
      <c r="P50" s="402"/>
      <c r="Q50" s="415">
        <v>2.2060000000000001E-3</v>
      </c>
      <c r="R50" s="305">
        <f>Q50</f>
        <v>2.2060000000000001E-3</v>
      </c>
      <c r="S50" s="306">
        <f>Q50</f>
        <v>2.2060000000000001E-3</v>
      </c>
      <c r="T50" s="402"/>
      <c r="U50" s="411">
        <v>4.8500000000000001E-3</v>
      </c>
      <c r="V50" s="286">
        <f>U50</f>
        <v>4.8500000000000001E-3</v>
      </c>
      <c r="W50" s="381">
        <f>U50</f>
        <v>4.8500000000000001E-3</v>
      </c>
      <c r="X50" s="302">
        <f>U50</f>
        <v>4.8500000000000001E-3</v>
      </c>
      <c r="Y50" s="302">
        <f>U50</f>
        <v>4.8500000000000001E-3</v>
      </c>
      <c r="Z50" s="302">
        <f>U50</f>
        <v>4.8500000000000001E-3</v>
      </c>
      <c r="AA50" s="302">
        <f>U50</f>
        <v>4.8500000000000001E-3</v>
      </c>
      <c r="AB50" s="302">
        <f>U50</f>
        <v>4.8500000000000001E-3</v>
      </c>
      <c r="AC50" s="378">
        <f>U50</f>
        <v>4.8500000000000001E-3</v>
      </c>
      <c r="AD50" s="287">
        <f>U50</f>
        <v>4.8500000000000001E-3</v>
      </c>
    </row>
    <row r="51" spans="1:30">
      <c r="A51" s="280"/>
      <c r="B51" s="273" t="s">
        <v>122</v>
      </c>
      <c r="C51" s="273" t="s">
        <v>123</v>
      </c>
      <c r="D51" s="274"/>
      <c r="E51" s="316"/>
      <c r="F51" s="317"/>
      <c r="G51" s="318"/>
      <c r="H51" s="278"/>
      <c r="I51" s="279"/>
      <c r="J51" s="413"/>
      <c r="K51" s="401"/>
      <c r="L51" s="402"/>
      <c r="M51" s="411"/>
      <c r="N51" s="414"/>
      <c r="O51" s="401"/>
      <c r="P51" s="402"/>
      <c r="Q51" s="415"/>
      <c r="R51" s="305"/>
      <c r="S51" s="306"/>
      <c r="T51" s="402"/>
      <c r="U51" s="411"/>
      <c r="V51" s="305"/>
      <c r="W51" s="438"/>
      <c r="X51" s="439"/>
      <c r="Y51" s="439"/>
      <c r="Z51" s="439"/>
      <c r="AA51" s="439"/>
      <c r="AB51" s="439"/>
      <c r="AC51" s="414"/>
      <c r="AD51" s="306"/>
    </row>
    <row r="52" spans="1:30">
      <c r="A52" s="280"/>
      <c r="B52" s="281"/>
      <c r="C52" s="319" t="s">
        <v>124</v>
      </c>
      <c r="D52" s="266"/>
      <c r="E52" s="320" t="s">
        <v>125</v>
      </c>
      <c r="F52" s="321"/>
      <c r="G52" s="322"/>
      <c r="H52" s="278"/>
      <c r="I52" s="279"/>
      <c r="J52" s="366">
        <v>0.32900000000000001</v>
      </c>
      <c r="K52" s="440">
        <f>M52</f>
        <v>0.48399999999999999</v>
      </c>
      <c r="L52" s="355"/>
      <c r="M52" s="441">
        <v>0.48399999999999999</v>
      </c>
      <c r="N52" s="442">
        <f>M52</f>
        <v>0.48399999999999999</v>
      </c>
      <c r="O52" s="440">
        <f>M52</f>
        <v>0.48399999999999999</v>
      </c>
      <c r="P52" s="443"/>
      <c r="Q52" s="444">
        <f>M52</f>
        <v>0.48399999999999999</v>
      </c>
      <c r="R52" s="445">
        <f>M52</f>
        <v>0.48399999999999999</v>
      </c>
      <c r="S52" s="446">
        <f>M52</f>
        <v>0.48399999999999999</v>
      </c>
      <c r="T52" s="355"/>
      <c r="U52" s="368"/>
      <c r="V52" s="371"/>
      <c r="W52" s="373"/>
      <c r="X52" s="374"/>
      <c r="Y52" s="374"/>
      <c r="Z52" s="374"/>
      <c r="AA52" s="374"/>
      <c r="AB52" s="374"/>
      <c r="AC52" s="369"/>
      <c r="AD52" s="372"/>
    </row>
    <row r="53" spans="1:30">
      <c r="A53" s="280"/>
      <c r="B53" s="281"/>
      <c r="C53" s="281" t="s">
        <v>126</v>
      </c>
      <c r="D53" s="266"/>
      <c r="E53" s="275"/>
      <c r="F53" s="276"/>
      <c r="G53" s="277"/>
      <c r="H53" s="278"/>
      <c r="I53" s="279"/>
      <c r="J53" s="366"/>
      <c r="K53" s="367"/>
      <c r="L53" s="355"/>
      <c r="M53" s="368"/>
      <c r="N53" s="369"/>
      <c r="O53" s="367"/>
      <c r="P53" s="355"/>
      <c r="Q53" s="370"/>
      <c r="R53" s="371"/>
      <c r="S53" s="372"/>
      <c r="T53" s="355"/>
      <c r="U53" s="368"/>
      <c r="V53" s="371"/>
      <c r="W53" s="373"/>
      <c r="X53" s="374"/>
      <c r="Y53" s="374"/>
      <c r="Z53" s="374"/>
      <c r="AA53" s="374"/>
      <c r="AB53" s="374"/>
      <c r="AC53" s="369"/>
      <c r="AD53" s="372"/>
    </row>
    <row r="54" spans="1:30">
      <c r="A54" s="280"/>
      <c r="B54" s="281"/>
      <c r="C54" s="323" t="s">
        <v>127</v>
      </c>
      <c r="D54" s="266" t="s">
        <v>128</v>
      </c>
      <c r="E54" s="267" t="s">
        <v>129</v>
      </c>
      <c r="F54" s="268">
        <v>310</v>
      </c>
      <c r="G54" s="62">
        <v>0.21</v>
      </c>
      <c r="H54" s="278"/>
      <c r="I54" s="298"/>
      <c r="J54" s="413">
        <v>1.4999999999999999E-2</v>
      </c>
      <c r="K54" s="401">
        <f>J54</f>
        <v>1.4999999999999999E-2</v>
      </c>
      <c r="L54" s="402"/>
      <c r="M54" s="411">
        <f>J54</f>
        <v>1.4999999999999999E-2</v>
      </c>
      <c r="N54" s="414">
        <f>J54</f>
        <v>1.4999999999999999E-2</v>
      </c>
      <c r="O54" s="401">
        <f>J54</f>
        <v>1.4999999999999999E-2</v>
      </c>
      <c r="P54" s="402"/>
      <c r="Q54" s="415">
        <f>J54</f>
        <v>1.4999999999999999E-2</v>
      </c>
      <c r="R54" s="305">
        <f>J54</f>
        <v>1.4999999999999999E-2</v>
      </c>
      <c r="S54" s="306">
        <f>J54</f>
        <v>1.4999999999999999E-2</v>
      </c>
      <c r="T54" s="402"/>
      <c r="U54" s="411"/>
      <c r="V54" s="397"/>
      <c r="W54" s="447"/>
      <c r="X54" s="448"/>
      <c r="Y54" s="448"/>
      <c r="Z54" s="448"/>
      <c r="AA54" s="448"/>
      <c r="AB54" s="448"/>
      <c r="AC54" s="395"/>
      <c r="AD54" s="398"/>
    </row>
    <row r="55" spans="1:30">
      <c r="A55" s="280"/>
      <c r="B55" s="324" t="s">
        <v>130</v>
      </c>
      <c r="C55" s="273" t="s">
        <v>131</v>
      </c>
      <c r="D55" s="274"/>
      <c r="E55" s="320" t="s">
        <v>132</v>
      </c>
      <c r="F55" s="321"/>
      <c r="G55" s="322"/>
      <c r="H55" s="278"/>
      <c r="I55" s="307"/>
      <c r="J55" s="416"/>
      <c r="K55" s="417"/>
      <c r="L55" s="418"/>
      <c r="M55" s="419"/>
      <c r="N55" s="420"/>
      <c r="O55" s="417"/>
      <c r="P55" s="418"/>
      <c r="Q55" s="421"/>
      <c r="R55" s="422"/>
      <c r="S55" s="423"/>
      <c r="T55" s="418"/>
      <c r="U55" s="419"/>
      <c r="V55" s="449"/>
      <c r="W55" s="450"/>
      <c r="X55" s="451"/>
      <c r="Y55" s="451"/>
      <c r="Z55" s="451"/>
      <c r="AA55" s="451"/>
      <c r="AB55" s="451"/>
      <c r="AC55" s="452"/>
      <c r="AD55" s="453"/>
    </row>
    <row r="56" spans="1:30">
      <c r="A56" s="271" t="s">
        <v>133</v>
      </c>
      <c r="B56" s="272" t="s">
        <v>134</v>
      </c>
      <c r="C56" s="273"/>
      <c r="D56" s="325"/>
      <c r="E56" s="326"/>
      <c r="F56" s="277"/>
      <c r="G56" s="277"/>
      <c r="H56" s="278"/>
      <c r="I56" s="279"/>
      <c r="J56" s="413"/>
      <c r="K56" s="401"/>
      <c r="L56" s="402"/>
      <c r="M56" s="411"/>
      <c r="N56" s="414"/>
      <c r="O56" s="401"/>
      <c r="P56" s="402"/>
      <c r="Q56" s="415"/>
      <c r="R56" s="305"/>
      <c r="S56" s="306"/>
      <c r="T56" s="402"/>
      <c r="U56" s="411"/>
      <c r="V56" s="371"/>
      <c r="W56" s="373"/>
      <c r="X56" s="374"/>
      <c r="Y56" s="374"/>
      <c r="Z56" s="374"/>
      <c r="AA56" s="374"/>
      <c r="AB56" s="374"/>
      <c r="AC56" s="369"/>
      <c r="AD56" s="372"/>
    </row>
    <row r="57" spans="1:30">
      <c r="A57" s="280"/>
      <c r="B57" s="273" t="s">
        <v>135</v>
      </c>
      <c r="C57" s="273" t="s">
        <v>136</v>
      </c>
      <c r="D57" s="266"/>
      <c r="E57" s="275"/>
      <c r="F57" s="276"/>
      <c r="G57" s="277"/>
      <c r="H57" s="278"/>
      <c r="I57" s="279"/>
      <c r="J57" s="366"/>
      <c r="K57" s="367"/>
      <c r="L57" s="355"/>
      <c r="M57" s="368"/>
      <c r="N57" s="369"/>
      <c r="O57" s="367"/>
      <c r="P57" s="355"/>
      <c r="Q57" s="370"/>
      <c r="R57" s="371"/>
      <c r="S57" s="372"/>
      <c r="T57" s="355"/>
      <c r="U57" s="368"/>
      <c r="V57" s="371"/>
      <c r="W57" s="373"/>
      <c r="X57" s="374"/>
      <c r="Y57" s="374"/>
      <c r="Z57" s="374"/>
      <c r="AA57" s="374"/>
      <c r="AB57" s="374"/>
      <c r="AC57" s="369"/>
      <c r="AD57" s="372"/>
    </row>
    <row r="58" spans="1:30">
      <c r="A58" s="280"/>
      <c r="B58" s="281"/>
      <c r="C58" s="273" t="s">
        <v>137</v>
      </c>
      <c r="D58" s="266"/>
      <c r="E58" s="275"/>
      <c r="F58" s="276"/>
      <c r="G58" s="277"/>
      <c r="H58" s="278"/>
      <c r="I58" s="279"/>
      <c r="J58" s="366"/>
      <c r="K58" s="367"/>
      <c r="L58" s="355"/>
      <c r="M58" s="368"/>
      <c r="N58" s="369"/>
      <c r="O58" s="367"/>
      <c r="P58" s="355"/>
      <c r="Q58" s="370"/>
      <c r="R58" s="371"/>
      <c r="S58" s="372"/>
      <c r="T58" s="355"/>
      <c r="U58" s="368"/>
      <c r="V58" s="371"/>
      <c r="W58" s="373"/>
      <c r="X58" s="374"/>
      <c r="Y58" s="374"/>
      <c r="Z58" s="374"/>
      <c r="AA58" s="374"/>
      <c r="AB58" s="374"/>
      <c r="AC58" s="369"/>
      <c r="AD58" s="372"/>
    </row>
    <row r="59" spans="1:30">
      <c r="A59" s="280"/>
      <c r="B59" s="281"/>
      <c r="C59" s="281" t="s">
        <v>138</v>
      </c>
      <c r="D59" s="266" t="s">
        <v>92</v>
      </c>
      <c r="E59" s="267" t="s">
        <v>139</v>
      </c>
      <c r="F59" s="268"/>
      <c r="G59" s="62">
        <v>0.21</v>
      </c>
      <c r="H59" s="278"/>
      <c r="I59" s="307"/>
      <c r="J59" s="357">
        <v>0</v>
      </c>
      <c r="K59" s="401">
        <f t="shared" ref="K59:K67" si="2">J59</f>
        <v>0</v>
      </c>
      <c r="L59" s="418"/>
      <c r="M59" s="357">
        <v>0</v>
      </c>
      <c r="N59" s="414">
        <f t="shared" ref="N59:N67" si="3">M59</f>
        <v>0</v>
      </c>
      <c r="O59" s="401">
        <f t="shared" ref="O59:O67" si="4">M59</f>
        <v>0</v>
      </c>
      <c r="P59" s="402"/>
      <c r="Q59" s="357">
        <v>0</v>
      </c>
      <c r="R59" s="305">
        <f t="shared" ref="R59:R67" si="5">Q59</f>
        <v>0</v>
      </c>
      <c r="S59" s="306">
        <f t="shared" ref="S59:S67" si="6">Q59</f>
        <v>0</v>
      </c>
      <c r="T59" s="402"/>
      <c r="U59" s="357">
        <v>0</v>
      </c>
      <c r="V59" s="286">
        <f>$U$59</f>
        <v>0</v>
      </c>
      <c r="W59" s="381">
        <f t="shared" ref="W59:AD59" si="7">$U$59</f>
        <v>0</v>
      </c>
      <c r="X59" s="302">
        <f t="shared" si="7"/>
        <v>0</v>
      </c>
      <c r="Y59" s="302">
        <f t="shared" si="7"/>
        <v>0</v>
      </c>
      <c r="Z59" s="302">
        <f t="shared" si="7"/>
        <v>0</v>
      </c>
      <c r="AA59" s="302">
        <f t="shared" si="7"/>
        <v>0</v>
      </c>
      <c r="AB59" s="302">
        <f t="shared" si="7"/>
        <v>0</v>
      </c>
      <c r="AC59" s="378">
        <f t="shared" si="7"/>
        <v>0</v>
      </c>
      <c r="AD59" s="287">
        <f t="shared" si="7"/>
        <v>0</v>
      </c>
    </row>
    <row r="60" spans="1:30">
      <c r="A60" s="280"/>
      <c r="B60" s="281"/>
      <c r="C60" s="281" t="s">
        <v>140</v>
      </c>
      <c r="D60" s="266" t="s">
        <v>92</v>
      </c>
      <c r="E60" s="267" t="s">
        <v>141</v>
      </c>
      <c r="F60" s="268"/>
      <c r="G60" s="62">
        <v>0.21</v>
      </c>
      <c r="H60" s="278"/>
      <c r="I60" s="307"/>
      <c r="J60" s="357">
        <v>0</v>
      </c>
      <c r="K60" s="401">
        <f t="shared" si="2"/>
        <v>0</v>
      </c>
      <c r="L60" s="418"/>
      <c r="M60" s="357">
        <v>0</v>
      </c>
      <c r="N60" s="414">
        <f t="shared" si="3"/>
        <v>0</v>
      </c>
      <c r="O60" s="401">
        <f t="shared" si="4"/>
        <v>0</v>
      </c>
      <c r="P60" s="402"/>
      <c r="Q60" s="357">
        <v>0</v>
      </c>
      <c r="R60" s="305">
        <f t="shared" si="5"/>
        <v>0</v>
      </c>
      <c r="S60" s="306">
        <f t="shared" si="6"/>
        <v>0</v>
      </c>
      <c r="T60" s="402"/>
      <c r="U60" s="357">
        <v>0</v>
      </c>
      <c r="V60" s="286">
        <f>$U$60</f>
        <v>0</v>
      </c>
      <c r="W60" s="381">
        <f t="shared" ref="W60:AD60" si="8">$U$60</f>
        <v>0</v>
      </c>
      <c r="X60" s="302">
        <f t="shared" si="8"/>
        <v>0</v>
      </c>
      <c r="Y60" s="302">
        <f t="shared" si="8"/>
        <v>0</v>
      </c>
      <c r="Z60" s="302">
        <f t="shared" si="8"/>
        <v>0</v>
      </c>
      <c r="AA60" s="302">
        <f t="shared" si="8"/>
        <v>0</v>
      </c>
      <c r="AB60" s="302">
        <f t="shared" si="8"/>
        <v>0</v>
      </c>
      <c r="AC60" s="378">
        <f t="shared" si="8"/>
        <v>0</v>
      </c>
      <c r="AD60" s="287">
        <f t="shared" si="8"/>
        <v>0</v>
      </c>
    </row>
    <row r="61" spans="1:30">
      <c r="A61" s="280"/>
      <c r="B61" s="281"/>
      <c r="C61" s="281" t="s">
        <v>142</v>
      </c>
      <c r="D61" s="266" t="s">
        <v>92</v>
      </c>
      <c r="E61" s="267" t="s">
        <v>143</v>
      </c>
      <c r="F61" s="268"/>
      <c r="G61" s="62">
        <v>0.21</v>
      </c>
      <c r="H61" s="278"/>
      <c r="I61" s="307"/>
      <c r="J61" s="357">
        <v>0</v>
      </c>
      <c r="K61" s="401">
        <f t="shared" si="2"/>
        <v>0</v>
      </c>
      <c r="L61" s="418"/>
      <c r="M61" s="357">
        <v>0</v>
      </c>
      <c r="N61" s="414">
        <f t="shared" si="3"/>
        <v>0</v>
      </c>
      <c r="O61" s="401">
        <f t="shared" si="4"/>
        <v>0</v>
      </c>
      <c r="P61" s="402"/>
      <c r="Q61" s="357">
        <v>0</v>
      </c>
      <c r="R61" s="305">
        <f t="shared" si="5"/>
        <v>0</v>
      </c>
      <c r="S61" s="306">
        <f t="shared" si="6"/>
        <v>0</v>
      </c>
      <c r="T61" s="402"/>
      <c r="U61" s="357">
        <v>0</v>
      </c>
      <c r="V61" s="286">
        <f>$U$61</f>
        <v>0</v>
      </c>
      <c r="W61" s="381">
        <f t="shared" ref="W61:AD61" si="9">$U$61</f>
        <v>0</v>
      </c>
      <c r="X61" s="302">
        <f t="shared" si="9"/>
        <v>0</v>
      </c>
      <c r="Y61" s="302">
        <f t="shared" si="9"/>
        <v>0</v>
      </c>
      <c r="Z61" s="302">
        <f t="shared" si="9"/>
        <v>0</v>
      </c>
      <c r="AA61" s="302">
        <f t="shared" si="9"/>
        <v>0</v>
      </c>
      <c r="AB61" s="302">
        <f t="shared" si="9"/>
        <v>0</v>
      </c>
      <c r="AC61" s="378">
        <f t="shared" si="9"/>
        <v>0</v>
      </c>
      <c r="AD61" s="287">
        <f t="shared" si="9"/>
        <v>0</v>
      </c>
    </row>
    <row r="62" spans="1:30">
      <c r="A62" s="280"/>
      <c r="B62" s="281"/>
      <c r="C62" s="281" t="s">
        <v>144</v>
      </c>
      <c r="D62" s="266"/>
      <c r="E62" s="275"/>
      <c r="F62" s="276"/>
      <c r="G62" s="277"/>
      <c r="H62" s="278"/>
      <c r="I62" s="279"/>
      <c r="J62" s="357"/>
      <c r="K62" s="401"/>
      <c r="L62" s="402"/>
      <c r="M62" s="357"/>
      <c r="N62" s="414"/>
      <c r="O62" s="401"/>
      <c r="P62" s="402"/>
      <c r="Q62" s="357"/>
      <c r="R62" s="305"/>
      <c r="S62" s="306"/>
      <c r="T62" s="402"/>
      <c r="U62" s="357"/>
      <c r="V62" s="305"/>
      <c r="W62" s="438"/>
      <c r="X62" s="439"/>
      <c r="Y62" s="439"/>
      <c r="Z62" s="439"/>
      <c r="AA62" s="439"/>
      <c r="AB62" s="439"/>
      <c r="AC62" s="414"/>
      <c r="AD62" s="306"/>
    </row>
    <row r="63" spans="1:30">
      <c r="A63" s="280"/>
      <c r="B63" s="281"/>
      <c r="C63" s="281" t="s">
        <v>145</v>
      </c>
      <c r="D63" s="266" t="s">
        <v>92</v>
      </c>
      <c r="E63" s="267" t="s">
        <v>146</v>
      </c>
      <c r="F63" s="268"/>
      <c r="G63" s="62">
        <v>0.21</v>
      </c>
      <c r="H63" s="278"/>
      <c r="I63" s="307"/>
      <c r="J63" s="357">
        <v>0</v>
      </c>
      <c r="K63" s="401">
        <f t="shared" si="2"/>
        <v>0</v>
      </c>
      <c r="L63" s="418"/>
      <c r="M63" s="357">
        <v>0</v>
      </c>
      <c r="N63" s="414">
        <f t="shared" si="3"/>
        <v>0</v>
      </c>
      <c r="O63" s="401">
        <f t="shared" si="4"/>
        <v>0</v>
      </c>
      <c r="P63" s="402"/>
      <c r="Q63" s="357">
        <v>0</v>
      </c>
      <c r="R63" s="305">
        <f t="shared" si="5"/>
        <v>0</v>
      </c>
      <c r="S63" s="306">
        <f t="shared" si="6"/>
        <v>0</v>
      </c>
      <c r="T63" s="402"/>
      <c r="U63" s="357">
        <v>0</v>
      </c>
      <c r="V63" s="286">
        <f>$U$63</f>
        <v>0</v>
      </c>
      <c r="W63" s="381">
        <f t="shared" ref="W63:AD63" si="10">$U$63</f>
        <v>0</v>
      </c>
      <c r="X63" s="302">
        <f t="shared" si="10"/>
        <v>0</v>
      </c>
      <c r="Y63" s="302">
        <f t="shared" si="10"/>
        <v>0</v>
      </c>
      <c r="Z63" s="302">
        <f t="shared" si="10"/>
        <v>0</v>
      </c>
      <c r="AA63" s="302">
        <f t="shared" si="10"/>
        <v>0</v>
      </c>
      <c r="AB63" s="302">
        <f t="shared" si="10"/>
        <v>0</v>
      </c>
      <c r="AC63" s="378">
        <f t="shared" si="10"/>
        <v>0</v>
      </c>
      <c r="AD63" s="287">
        <f t="shared" si="10"/>
        <v>0</v>
      </c>
    </row>
    <row r="64" spans="1:30">
      <c r="A64" s="280"/>
      <c r="B64" s="273" t="s">
        <v>147</v>
      </c>
      <c r="C64" s="273" t="s">
        <v>196</v>
      </c>
      <c r="D64" s="266" t="s">
        <v>92</v>
      </c>
      <c r="E64" s="267" t="s">
        <v>148</v>
      </c>
      <c r="F64" s="268"/>
      <c r="G64" s="62">
        <v>0.21</v>
      </c>
      <c r="H64" s="278"/>
      <c r="I64" s="307"/>
      <c r="J64" s="357">
        <v>0</v>
      </c>
      <c r="K64" s="401">
        <f t="shared" si="2"/>
        <v>0</v>
      </c>
      <c r="L64" s="418"/>
      <c r="M64" s="357">
        <v>0</v>
      </c>
      <c r="N64" s="414">
        <f t="shared" si="3"/>
        <v>0</v>
      </c>
      <c r="O64" s="401">
        <f t="shared" si="4"/>
        <v>0</v>
      </c>
      <c r="P64" s="402"/>
      <c r="Q64" s="357">
        <v>0</v>
      </c>
      <c r="R64" s="305">
        <f t="shared" si="5"/>
        <v>0</v>
      </c>
      <c r="S64" s="306">
        <f t="shared" si="6"/>
        <v>0</v>
      </c>
      <c r="T64" s="402"/>
      <c r="U64" s="357">
        <v>0</v>
      </c>
      <c r="V64" s="286">
        <f>$U$64</f>
        <v>0</v>
      </c>
      <c r="W64" s="381">
        <f t="shared" ref="W64:AD64" si="11">$U$64</f>
        <v>0</v>
      </c>
      <c r="X64" s="302">
        <f t="shared" si="11"/>
        <v>0</v>
      </c>
      <c r="Y64" s="302">
        <f t="shared" si="11"/>
        <v>0</v>
      </c>
      <c r="Z64" s="302">
        <f t="shared" si="11"/>
        <v>0</v>
      </c>
      <c r="AA64" s="302">
        <f t="shared" si="11"/>
        <v>0</v>
      </c>
      <c r="AB64" s="302">
        <f t="shared" si="11"/>
        <v>0</v>
      </c>
      <c r="AC64" s="378">
        <f t="shared" si="11"/>
        <v>0</v>
      </c>
      <c r="AD64" s="287">
        <f t="shared" si="11"/>
        <v>0</v>
      </c>
    </row>
    <row r="65" spans="1:31">
      <c r="A65" s="280"/>
      <c r="B65" s="273" t="s">
        <v>149</v>
      </c>
      <c r="C65" s="273" t="s">
        <v>150</v>
      </c>
      <c r="D65" s="266" t="s">
        <v>92</v>
      </c>
      <c r="E65" s="267" t="s">
        <v>151</v>
      </c>
      <c r="F65" s="268"/>
      <c r="G65" s="62">
        <v>0.21</v>
      </c>
      <c r="H65" s="278"/>
      <c r="I65" s="307"/>
      <c r="J65" s="357">
        <v>0</v>
      </c>
      <c r="K65" s="401">
        <f t="shared" si="2"/>
        <v>0</v>
      </c>
      <c r="L65" s="418"/>
      <c r="M65" s="357">
        <v>0</v>
      </c>
      <c r="N65" s="414">
        <f t="shared" si="3"/>
        <v>0</v>
      </c>
      <c r="O65" s="401">
        <f t="shared" si="4"/>
        <v>0</v>
      </c>
      <c r="P65" s="402"/>
      <c r="Q65" s="357">
        <v>0</v>
      </c>
      <c r="R65" s="305">
        <f t="shared" si="5"/>
        <v>0</v>
      </c>
      <c r="S65" s="306">
        <f t="shared" si="6"/>
        <v>0</v>
      </c>
      <c r="T65" s="402"/>
      <c r="U65" s="357">
        <v>0</v>
      </c>
      <c r="V65" s="286">
        <f>$U$65</f>
        <v>0</v>
      </c>
      <c r="W65" s="381">
        <f t="shared" ref="W65:AD65" si="12">$U$65</f>
        <v>0</v>
      </c>
      <c r="X65" s="302">
        <f t="shared" si="12"/>
        <v>0</v>
      </c>
      <c r="Y65" s="302">
        <f t="shared" si="12"/>
        <v>0</v>
      </c>
      <c r="Z65" s="302">
        <f t="shared" si="12"/>
        <v>0</v>
      </c>
      <c r="AA65" s="302">
        <f t="shared" si="12"/>
        <v>0</v>
      </c>
      <c r="AB65" s="302">
        <f t="shared" si="12"/>
        <v>0</v>
      </c>
      <c r="AC65" s="378">
        <f t="shared" si="12"/>
        <v>0</v>
      </c>
      <c r="AD65" s="287">
        <f t="shared" si="12"/>
        <v>0</v>
      </c>
    </row>
    <row r="66" spans="1:31">
      <c r="A66" s="280"/>
      <c r="B66" s="273" t="s">
        <v>152</v>
      </c>
      <c r="C66" s="273" t="s">
        <v>153</v>
      </c>
      <c r="D66" s="266" t="s">
        <v>92</v>
      </c>
      <c r="E66" s="267" t="s">
        <v>154</v>
      </c>
      <c r="F66" s="268">
        <v>840</v>
      </c>
      <c r="G66" s="62">
        <v>0.21</v>
      </c>
      <c r="H66" s="278"/>
      <c r="I66" s="307"/>
      <c r="J66" s="357">
        <v>4.8999999999999998E-5</v>
      </c>
      <c r="K66" s="401">
        <f t="shared" si="2"/>
        <v>4.8999999999999998E-5</v>
      </c>
      <c r="L66" s="418"/>
      <c r="M66" s="411">
        <v>1.289E-3</v>
      </c>
      <c r="N66" s="414">
        <f t="shared" si="3"/>
        <v>1.289E-3</v>
      </c>
      <c r="O66" s="401">
        <f t="shared" si="4"/>
        <v>1.289E-3</v>
      </c>
      <c r="P66" s="402"/>
      <c r="Q66" s="415">
        <v>1.5479999999999999E-3</v>
      </c>
      <c r="R66" s="305">
        <f t="shared" si="5"/>
        <v>1.5479999999999999E-3</v>
      </c>
      <c r="S66" s="306">
        <f t="shared" si="6"/>
        <v>1.5479999999999999E-3</v>
      </c>
      <c r="T66" s="402"/>
      <c r="U66" s="411">
        <v>1.622E-3</v>
      </c>
      <c r="V66" s="286">
        <f>$U$66</f>
        <v>1.622E-3</v>
      </c>
      <c r="W66" s="381">
        <f t="shared" ref="W66:AD66" si="13">$U$66</f>
        <v>1.622E-3</v>
      </c>
      <c r="X66" s="302">
        <f t="shared" si="13"/>
        <v>1.622E-3</v>
      </c>
      <c r="Y66" s="302">
        <f t="shared" si="13"/>
        <v>1.622E-3</v>
      </c>
      <c r="Z66" s="302">
        <f t="shared" si="13"/>
        <v>1.622E-3</v>
      </c>
      <c r="AA66" s="302">
        <f t="shared" si="13"/>
        <v>1.622E-3</v>
      </c>
      <c r="AB66" s="302">
        <f t="shared" si="13"/>
        <v>1.622E-3</v>
      </c>
      <c r="AC66" s="378">
        <f t="shared" si="13"/>
        <v>1.622E-3</v>
      </c>
      <c r="AD66" s="287">
        <f t="shared" si="13"/>
        <v>1.622E-3</v>
      </c>
    </row>
    <row r="67" spans="1:31">
      <c r="A67" s="280"/>
      <c r="B67" s="273" t="s">
        <v>155</v>
      </c>
      <c r="C67" s="273" t="s">
        <v>156</v>
      </c>
      <c r="D67" s="266" t="s">
        <v>92</v>
      </c>
      <c r="E67" s="475" t="s">
        <v>193</v>
      </c>
      <c r="F67" s="476">
        <v>850</v>
      </c>
      <c r="G67" s="477">
        <v>0.21</v>
      </c>
      <c r="H67" s="278"/>
      <c r="I67" s="307"/>
      <c r="J67" s="357">
        <v>1.384E-3</v>
      </c>
      <c r="K67" s="401">
        <f t="shared" si="2"/>
        <v>1.384E-3</v>
      </c>
      <c r="L67" s="418"/>
      <c r="M67" s="357">
        <v>2.6679999999999998E-3</v>
      </c>
      <c r="N67" s="414">
        <f t="shared" si="3"/>
        <v>2.6679999999999998E-3</v>
      </c>
      <c r="O67" s="401">
        <f t="shared" si="4"/>
        <v>2.6679999999999998E-3</v>
      </c>
      <c r="P67" s="402"/>
      <c r="Q67" s="357">
        <v>3.7209999999999999E-3</v>
      </c>
      <c r="R67" s="305">
        <f t="shared" si="5"/>
        <v>3.7209999999999999E-3</v>
      </c>
      <c r="S67" s="306">
        <f t="shared" si="6"/>
        <v>3.7209999999999999E-3</v>
      </c>
      <c r="T67" s="402"/>
      <c r="U67" s="357">
        <v>7.11E-3</v>
      </c>
      <c r="V67" s="286">
        <f t="shared" ref="V67:AD67" si="14">$U$67</f>
        <v>7.11E-3</v>
      </c>
      <c r="W67" s="381">
        <f t="shared" si="14"/>
        <v>7.11E-3</v>
      </c>
      <c r="X67" s="302">
        <f t="shared" si="14"/>
        <v>7.11E-3</v>
      </c>
      <c r="Y67" s="302">
        <f t="shared" si="14"/>
        <v>7.11E-3</v>
      </c>
      <c r="Z67" s="302">
        <f t="shared" si="14"/>
        <v>7.11E-3</v>
      </c>
      <c r="AA67" s="302">
        <f t="shared" si="14"/>
        <v>7.11E-3</v>
      </c>
      <c r="AB67" s="302">
        <f t="shared" si="14"/>
        <v>7.11E-3</v>
      </c>
      <c r="AC67" s="378">
        <f t="shared" si="14"/>
        <v>7.11E-3</v>
      </c>
      <c r="AD67" s="287">
        <f t="shared" si="14"/>
        <v>7.11E-3</v>
      </c>
    </row>
    <row r="68" spans="1:31">
      <c r="A68" s="280"/>
      <c r="B68" s="273" t="s">
        <v>157</v>
      </c>
      <c r="C68" s="273" t="s">
        <v>158</v>
      </c>
      <c r="D68" s="266"/>
      <c r="E68" s="267"/>
      <c r="F68" s="268"/>
      <c r="G68" s="291"/>
      <c r="H68" s="278"/>
      <c r="I68" s="279"/>
      <c r="J68" s="413"/>
      <c r="K68" s="401"/>
      <c r="L68" s="402"/>
      <c r="M68" s="411"/>
      <c r="N68" s="414"/>
      <c r="O68" s="401"/>
      <c r="P68" s="402"/>
      <c r="Q68" s="415"/>
      <c r="R68" s="305"/>
      <c r="S68" s="306"/>
      <c r="T68" s="402"/>
      <c r="U68" s="411"/>
      <c r="V68" s="305"/>
      <c r="W68" s="438"/>
      <c r="X68" s="439"/>
      <c r="Y68" s="439"/>
      <c r="Z68" s="439"/>
      <c r="AA68" s="439"/>
      <c r="AB68" s="439"/>
      <c r="AC68" s="414"/>
      <c r="AD68" s="306"/>
    </row>
    <row r="69" spans="1:31">
      <c r="A69" s="280"/>
      <c r="B69" s="281"/>
      <c r="C69" s="273" t="s">
        <v>159</v>
      </c>
      <c r="D69" s="266"/>
      <c r="E69" s="267"/>
      <c r="F69" s="268"/>
      <c r="G69" s="291"/>
      <c r="H69" s="278"/>
      <c r="I69" s="279"/>
      <c r="J69" s="413"/>
      <c r="K69" s="401"/>
      <c r="L69" s="402"/>
      <c r="M69" s="411"/>
      <c r="N69" s="414"/>
      <c r="O69" s="401"/>
      <c r="P69" s="402"/>
      <c r="Q69" s="415"/>
      <c r="R69" s="305"/>
      <c r="S69" s="306"/>
      <c r="T69" s="402"/>
      <c r="U69" s="411"/>
      <c r="V69" s="305"/>
      <c r="W69" s="438"/>
      <c r="X69" s="439"/>
      <c r="Y69" s="439"/>
      <c r="Z69" s="439"/>
      <c r="AA69" s="439"/>
      <c r="AB69" s="439"/>
      <c r="AC69" s="414"/>
      <c r="AD69" s="306"/>
    </row>
    <row r="70" spans="1:31">
      <c r="A70" s="327"/>
      <c r="B70" s="328"/>
      <c r="C70" s="329" t="s">
        <v>160</v>
      </c>
      <c r="D70" s="330" t="s">
        <v>92</v>
      </c>
      <c r="E70" s="331" t="s">
        <v>161</v>
      </c>
      <c r="F70" s="332">
        <v>891</v>
      </c>
      <c r="G70" s="62">
        <v>0.21</v>
      </c>
      <c r="H70" s="333"/>
      <c r="I70" s="307"/>
      <c r="J70" s="357">
        <v>2.7079999999999999E-3</v>
      </c>
      <c r="K70" s="401">
        <f>J70</f>
        <v>2.7079999999999999E-3</v>
      </c>
      <c r="L70" s="418"/>
      <c r="M70" s="411">
        <v>2.7079999999999999E-3</v>
      </c>
      <c r="N70" s="414">
        <f>M70</f>
        <v>2.7079999999999999E-3</v>
      </c>
      <c r="O70" s="401"/>
      <c r="P70" s="402"/>
      <c r="Q70" s="415">
        <v>2.7079999999999999E-3</v>
      </c>
      <c r="R70" s="305">
        <f>Q70</f>
        <v>2.7079999999999999E-3</v>
      </c>
      <c r="S70" s="306">
        <f>Q70</f>
        <v>2.7079999999999999E-3</v>
      </c>
      <c r="T70" s="402"/>
      <c r="U70" s="411">
        <v>2.6679999999999998E-3</v>
      </c>
      <c r="V70" s="286">
        <f>$U$70</f>
        <v>2.6679999999999998E-3</v>
      </c>
      <c r="W70" s="381">
        <f t="shared" ref="W70:AC70" si="15">$U$70</f>
        <v>2.6679999999999998E-3</v>
      </c>
      <c r="X70" s="302">
        <f t="shared" si="15"/>
        <v>2.6679999999999998E-3</v>
      </c>
      <c r="Y70" s="302">
        <f t="shared" si="15"/>
        <v>2.6679999999999998E-3</v>
      </c>
      <c r="Z70" s="302">
        <f t="shared" si="15"/>
        <v>2.6679999999999998E-3</v>
      </c>
      <c r="AA70" s="302">
        <f t="shared" si="15"/>
        <v>2.6679999999999998E-3</v>
      </c>
      <c r="AB70" s="302">
        <f t="shared" si="15"/>
        <v>2.6679999999999998E-3</v>
      </c>
      <c r="AC70" s="378">
        <f t="shared" si="15"/>
        <v>2.6679999999999998E-3</v>
      </c>
      <c r="AD70" s="287"/>
    </row>
    <row r="71" spans="1:31" s="159" customFormat="1">
      <c r="A71" s="471"/>
      <c r="B71" s="472"/>
      <c r="C71" s="473"/>
      <c r="D71" s="474"/>
      <c r="E71" s="475"/>
      <c r="F71" s="476"/>
      <c r="G71" s="477"/>
      <c r="H71" s="478"/>
      <c r="I71" s="479"/>
      <c r="J71" s="454"/>
      <c r="K71" s="455"/>
      <c r="L71" s="456"/>
      <c r="M71" s="454"/>
      <c r="N71" s="457"/>
      <c r="O71" s="455"/>
      <c r="P71" s="458"/>
      <c r="Q71" s="454"/>
      <c r="R71" s="459"/>
      <c r="S71" s="460"/>
      <c r="T71" s="458"/>
      <c r="U71" s="454"/>
      <c r="V71" s="461"/>
      <c r="W71" s="462"/>
      <c r="X71" s="463"/>
      <c r="Y71" s="463"/>
      <c r="Z71" s="463"/>
      <c r="AA71" s="463"/>
      <c r="AB71" s="463"/>
      <c r="AC71" s="464"/>
      <c r="AD71" s="465"/>
    </row>
    <row r="72" spans="1:31" ht="13.5" thickBot="1">
      <c r="A72" s="334"/>
      <c r="B72" s="335"/>
      <c r="C72" s="335"/>
      <c r="D72" s="336"/>
      <c r="E72" s="337"/>
      <c r="F72" s="338"/>
      <c r="G72" s="339"/>
      <c r="H72" s="340"/>
      <c r="I72" s="193"/>
      <c r="J72" s="341"/>
      <c r="K72" s="342"/>
      <c r="L72" s="193"/>
      <c r="M72" s="343"/>
      <c r="N72" s="344"/>
      <c r="O72" s="342"/>
      <c r="P72" s="193"/>
      <c r="Q72" s="345"/>
      <c r="R72" s="346"/>
      <c r="S72" s="337"/>
      <c r="T72" s="193"/>
      <c r="U72" s="343"/>
      <c r="V72" s="346"/>
      <c r="W72" s="347"/>
      <c r="X72" s="348"/>
      <c r="Y72" s="348"/>
      <c r="Z72" s="348"/>
      <c r="AA72" s="348"/>
      <c r="AB72" s="348"/>
      <c r="AC72" s="344"/>
      <c r="AD72" s="337"/>
    </row>
    <row r="73" spans="1:31">
      <c r="C73" s="279" t="s">
        <v>162</v>
      </c>
      <c r="D73" s="349"/>
      <c r="E73" s="350"/>
      <c r="J73" s="351" t="s">
        <v>163</v>
      </c>
    </row>
    <row r="74" spans="1:31">
      <c r="C74" s="193" t="s">
        <v>164</v>
      </c>
      <c r="D74" s="349"/>
      <c r="E74" s="350"/>
    </row>
    <row r="75" spans="1:31">
      <c r="C75" s="193" t="s">
        <v>165</v>
      </c>
      <c r="D75" s="349"/>
      <c r="E75" s="350"/>
      <c r="J75" s="352"/>
      <c r="K75" s="352"/>
      <c r="L75" s="352"/>
      <c r="M75" s="352"/>
      <c r="N75" s="352"/>
      <c r="O75" s="352"/>
      <c r="P75" s="352"/>
      <c r="Q75" s="352"/>
      <c r="R75" s="352"/>
      <c r="S75" s="352"/>
      <c r="T75" s="352"/>
      <c r="U75" s="352"/>
      <c r="V75" s="352"/>
      <c r="W75" s="352"/>
      <c r="X75" s="352"/>
      <c r="Y75" s="352"/>
      <c r="Z75" s="352"/>
      <c r="AA75" s="352"/>
      <c r="AB75" s="352"/>
      <c r="AC75" s="352"/>
      <c r="AD75" s="352"/>
      <c r="AE75" s="352"/>
    </row>
    <row r="76" spans="1:31">
      <c r="C76" s="279"/>
      <c r="D76" s="349"/>
      <c r="E76" s="350"/>
      <c r="J76" s="352"/>
      <c r="K76" s="352"/>
      <c r="L76" s="352"/>
      <c r="M76" s="352"/>
      <c r="N76" s="352"/>
      <c r="O76" s="352"/>
      <c r="P76" s="352"/>
      <c r="Q76" s="352"/>
      <c r="R76" s="352"/>
      <c r="S76" s="352"/>
      <c r="T76" s="352"/>
      <c r="U76" s="352"/>
      <c r="V76" s="352"/>
      <c r="W76" s="352"/>
      <c r="X76" s="352"/>
      <c r="Y76" s="352"/>
      <c r="Z76" s="352"/>
      <c r="AA76" s="352"/>
      <c r="AB76" s="352"/>
      <c r="AC76" s="352"/>
      <c r="AD76" s="352"/>
      <c r="AE76" s="352"/>
    </row>
    <row r="77" spans="1:31">
      <c r="C77" s="193" t="s">
        <v>166</v>
      </c>
      <c r="D77" s="349"/>
      <c r="E77" s="350"/>
      <c r="J77" s="352"/>
      <c r="K77" s="352"/>
      <c r="L77" s="352"/>
      <c r="M77" s="352"/>
      <c r="N77" s="352"/>
      <c r="O77" s="352"/>
      <c r="P77" s="352"/>
      <c r="Q77" s="352"/>
      <c r="R77" s="352"/>
      <c r="S77" s="352"/>
      <c r="T77" s="352"/>
      <c r="U77" s="352"/>
      <c r="V77" s="352"/>
      <c r="W77" s="352"/>
      <c r="X77" s="352"/>
      <c r="Y77" s="352"/>
      <c r="Z77" s="352"/>
      <c r="AA77" s="352"/>
      <c r="AB77" s="352"/>
      <c r="AC77" s="352"/>
      <c r="AD77" s="352"/>
      <c r="AE77" s="352"/>
    </row>
    <row r="78" spans="1:31">
      <c r="C78" s="279" t="s">
        <v>167</v>
      </c>
      <c r="D78" s="349"/>
      <c r="E78" s="350"/>
      <c r="J78" s="352"/>
      <c r="K78" s="352"/>
      <c r="L78" s="352"/>
      <c r="M78" s="352"/>
      <c r="N78" s="352"/>
      <c r="O78" s="352"/>
      <c r="P78" s="352"/>
      <c r="Q78" s="352"/>
      <c r="R78" s="352"/>
      <c r="S78" s="352"/>
      <c r="T78" s="352"/>
      <c r="U78" s="352"/>
      <c r="V78" s="352"/>
      <c r="W78" s="352"/>
      <c r="X78" s="352"/>
      <c r="Y78" s="352"/>
      <c r="Z78" s="352"/>
      <c r="AA78" s="352"/>
      <c r="AB78" s="352"/>
      <c r="AC78" s="352"/>
      <c r="AD78" s="352"/>
      <c r="AE78" s="352"/>
    </row>
    <row r="79" spans="1:31">
      <c r="C79" s="279" t="s">
        <v>168</v>
      </c>
      <c r="D79" s="353">
        <f>Y40</f>
        <v>7.5641E-2</v>
      </c>
      <c r="E79" s="279" t="s">
        <v>92</v>
      </c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  <c r="Z79" s="352"/>
      <c r="AA79" s="352"/>
      <c r="AB79" s="352"/>
      <c r="AC79" s="352"/>
      <c r="AD79" s="352"/>
      <c r="AE79" s="352"/>
    </row>
    <row r="80" spans="1:31">
      <c r="C80" s="279" t="s">
        <v>169</v>
      </c>
      <c r="D80" s="353">
        <f>V41</f>
        <v>3.7484000000000003E-2</v>
      </c>
      <c r="E80" s="279" t="s">
        <v>92</v>
      </c>
      <c r="J80" s="352"/>
      <c r="K80" s="352"/>
      <c r="L80" s="352"/>
      <c r="M80" s="352"/>
      <c r="N80" s="352"/>
      <c r="O80" s="352"/>
      <c r="P80" s="352"/>
      <c r="Q80" s="352"/>
      <c r="R80" s="352"/>
      <c r="S80" s="352"/>
      <c r="T80" s="352"/>
      <c r="U80" s="352"/>
      <c r="V80" s="352"/>
      <c r="W80" s="352"/>
      <c r="X80" s="352"/>
      <c r="Y80" s="352"/>
      <c r="Z80" s="352"/>
      <c r="AA80" s="352"/>
      <c r="AB80" s="352"/>
      <c r="AC80" s="352"/>
      <c r="AD80" s="352"/>
      <c r="AE80" s="352"/>
    </row>
    <row r="81" spans="1:31">
      <c r="C81" s="279" t="s">
        <v>170</v>
      </c>
      <c r="D81" s="353">
        <f>V42</f>
        <v>2.6057E-2</v>
      </c>
      <c r="E81" s="279" t="s">
        <v>92</v>
      </c>
      <c r="J81" s="352"/>
      <c r="K81" s="352"/>
      <c r="L81" s="352"/>
      <c r="M81" s="352"/>
      <c r="N81" s="352"/>
      <c r="O81" s="352"/>
      <c r="P81" s="352"/>
      <c r="Q81" s="352"/>
      <c r="R81" s="352"/>
      <c r="S81" s="352"/>
      <c r="T81" s="352"/>
      <c r="U81" s="352"/>
      <c r="V81" s="352"/>
      <c r="W81" s="352"/>
      <c r="X81" s="352"/>
      <c r="Y81" s="352"/>
      <c r="Z81" s="352"/>
      <c r="AA81" s="352"/>
      <c r="AB81" s="352"/>
      <c r="AC81" s="352"/>
      <c r="AD81" s="352"/>
      <c r="AE81" s="352"/>
    </row>
    <row r="82" spans="1:31">
      <c r="J82" s="352"/>
      <c r="K82" s="352"/>
      <c r="L82" s="352"/>
      <c r="M82" s="352"/>
      <c r="N82" s="352"/>
      <c r="O82" s="352"/>
      <c r="P82" s="352"/>
      <c r="Q82" s="352"/>
      <c r="R82" s="352"/>
      <c r="S82" s="352"/>
      <c r="T82" s="352"/>
      <c r="U82" s="352"/>
      <c r="V82" s="352"/>
      <c r="W82" s="352"/>
      <c r="X82" s="352"/>
      <c r="Y82" s="352"/>
      <c r="Z82" s="352"/>
      <c r="AA82" s="352"/>
      <c r="AB82" s="352"/>
      <c r="AC82" s="352"/>
      <c r="AD82" s="352"/>
      <c r="AE82" s="352"/>
    </row>
    <row r="83" spans="1:31">
      <c r="C83" s="354" t="s">
        <v>171</v>
      </c>
      <c r="D83" s="174"/>
      <c r="E83" s="174"/>
      <c r="J83" s="352"/>
      <c r="K83" s="352"/>
      <c r="L83" s="352"/>
      <c r="M83" s="352"/>
      <c r="N83" s="352"/>
      <c r="O83" s="352"/>
      <c r="P83" s="352"/>
      <c r="Q83" s="352"/>
      <c r="R83" s="352"/>
      <c r="S83" s="352"/>
      <c r="T83" s="352"/>
      <c r="U83" s="352"/>
      <c r="V83" s="352"/>
      <c r="W83" s="352"/>
      <c r="X83" s="352"/>
      <c r="Y83" s="352"/>
      <c r="Z83" s="352"/>
      <c r="AA83" s="352"/>
      <c r="AB83" s="352"/>
      <c r="AC83" s="352"/>
      <c r="AD83" s="352"/>
      <c r="AE83" s="352"/>
    </row>
    <row r="84" spans="1:31">
      <c r="C84" s="355" t="s">
        <v>167</v>
      </c>
      <c r="D84" s="174"/>
      <c r="E84" s="174"/>
      <c r="J84" s="352"/>
      <c r="K84" s="352"/>
      <c r="L84" s="352"/>
      <c r="M84" s="352"/>
      <c r="N84" s="352"/>
      <c r="O84" s="352"/>
      <c r="P84" s="352"/>
      <c r="Q84" s="352"/>
      <c r="R84" s="352"/>
      <c r="S84" s="352"/>
      <c r="T84" s="352"/>
      <c r="U84" s="352"/>
      <c r="V84" s="352"/>
      <c r="W84" s="352"/>
      <c r="X84" s="352"/>
      <c r="Y84" s="352"/>
      <c r="Z84" s="352"/>
      <c r="AA84" s="352"/>
      <c r="AB84" s="352"/>
      <c r="AC84" s="352"/>
      <c r="AD84" s="352"/>
      <c r="AE84" s="352"/>
    </row>
    <row r="85" spans="1:31">
      <c r="C85" s="355" t="s">
        <v>172</v>
      </c>
      <c r="D85" s="174"/>
      <c r="E85" s="174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</row>
    <row r="86" spans="1:31">
      <c r="C86" s="174"/>
      <c r="D86" s="174"/>
      <c r="E86" s="174"/>
      <c r="J86" s="352"/>
      <c r="K86" s="352"/>
      <c r="L86" s="352"/>
      <c r="M86" s="352"/>
      <c r="N86" s="352"/>
      <c r="O86" s="352"/>
      <c r="P86" s="352"/>
      <c r="Q86" s="352"/>
      <c r="R86" s="352"/>
      <c r="S86" s="352"/>
      <c r="T86" s="352"/>
      <c r="U86" s="352"/>
      <c r="V86" s="352"/>
      <c r="W86" s="352"/>
      <c r="X86" s="352"/>
      <c r="Y86" s="352"/>
      <c r="Z86" s="352"/>
      <c r="AA86" s="352"/>
      <c r="AB86" s="352"/>
      <c r="AC86" s="352"/>
      <c r="AD86" s="352"/>
      <c r="AE86" s="352"/>
    </row>
    <row r="87" spans="1:31">
      <c r="C87" s="355" t="s">
        <v>173</v>
      </c>
      <c r="D87" s="174"/>
      <c r="E87" s="174"/>
      <c r="J87" s="352"/>
      <c r="K87" s="352"/>
      <c r="L87" s="352"/>
      <c r="M87" s="352"/>
      <c r="N87" s="352"/>
      <c r="O87" s="352"/>
      <c r="P87" s="352"/>
      <c r="Q87" s="352"/>
      <c r="R87" s="352"/>
      <c r="S87" s="352"/>
      <c r="T87" s="352"/>
      <c r="U87" s="352"/>
      <c r="V87" s="352"/>
      <c r="W87" s="352"/>
      <c r="X87" s="352"/>
      <c r="Y87" s="352"/>
      <c r="Z87" s="352"/>
      <c r="AA87" s="352"/>
      <c r="AB87" s="352"/>
      <c r="AC87" s="352"/>
      <c r="AD87" s="352"/>
      <c r="AE87" s="352"/>
    </row>
    <row r="88" spans="1:31">
      <c r="C88" s="355" t="s">
        <v>174</v>
      </c>
      <c r="D88" s="174"/>
      <c r="E88" s="174"/>
      <c r="J88" s="352"/>
      <c r="K88" s="352"/>
      <c r="L88" s="352"/>
      <c r="M88" s="352"/>
      <c r="N88" s="352"/>
      <c r="O88" s="352"/>
      <c r="P88" s="352"/>
      <c r="Q88" s="352"/>
      <c r="R88" s="352"/>
      <c r="S88" s="352"/>
      <c r="T88" s="352"/>
      <c r="U88" s="352"/>
      <c r="V88" s="352"/>
      <c r="W88" s="352"/>
      <c r="X88" s="352"/>
      <c r="Y88" s="352"/>
      <c r="Z88" s="352"/>
      <c r="AA88" s="352"/>
      <c r="AB88" s="352"/>
      <c r="AC88" s="352"/>
      <c r="AD88" s="352"/>
      <c r="AE88" s="352"/>
    </row>
    <row r="89" spans="1:31">
      <c r="C89" s="355" t="s">
        <v>175</v>
      </c>
      <c r="D89" s="174"/>
      <c r="E89" s="174"/>
      <c r="J89" s="352"/>
      <c r="K89" s="352"/>
      <c r="L89" s="352"/>
      <c r="M89" s="352"/>
      <c r="N89" s="352"/>
      <c r="O89" s="352"/>
      <c r="P89" s="352"/>
      <c r="Q89" s="352"/>
      <c r="R89" s="352"/>
      <c r="S89" s="352"/>
      <c r="T89" s="352"/>
      <c r="U89" s="352"/>
      <c r="V89" s="352"/>
      <c r="W89" s="352"/>
      <c r="X89" s="352"/>
      <c r="Y89" s="352"/>
      <c r="Z89" s="352"/>
      <c r="AA89" s="352"/>
      <c r="AB89" s="352"/>
      <c r="AC89" s="352"/>
      <c r="AD89" s="352"/>
      <c r="AE89" s="352"/>
    </row>
    <row r="90" spans="1:31">
      <c r="C90" s="356" t="s">
        <v>176</v>
      </c>
      <c r="D90" s="174"/>
      <c r="E90" s="174"/>
      <c r="J90" s="352"/>
      <c r="K90" s="352"/>
      <c r="L90" s="352"/>
      <c r="M90" s="352"/>
      <c r="N90" s="352"/>
      <c r="O90" s="352"/>
      <c r="P90" s="352"/>
      <c r="Q90" s="352"/>
      <c r="R90" s="352"/>
      <c r="S90" s="352"/>
      <c r="T90" s="352"/>
      <c r="U90" s="352"/>
      <c r="V90" s="352"/>
      <c r="W90" s="352"/>
      <c r="X90" s="352"/>
      <c r="Y90" s="352"/>
      <c r="Z90" s="352"/>
      <c r="AA90" s="352"/>
      <c r="AB90" s="352"/>
      <c r="AC90" s="352"/>
      <c r="AD90" s="352"/>
      <c r="AE90" s="352"/>
    </row>
    <row r="91" spans="1:31">
      <c r="J91" s="352"/>
      <c r="K91" s="352"/>
      <c r="L91" s="352"/>
      <c r="M91" s="352"/>
      <c r="N91" s="352"/>
      <c r="O91" s="352"/>
      <c r="P91" s="352"/>
      <c r="Q91" s="352"/>
      <c r="R91" s="352"/>
      <c r="S91" s="352"/>
      <c r="T91" s="352"/>
      <c r="U91" s="352"/>
      <c r="V91" s="352"/>
      <c r="W91" s="352"/>
      <c r="X91" s="352"/>
      <c r="Y91" s="352"/>
      <c r="Z91" s="352"/>
      <c r="AA91" s="352"/>
      <c r="AB91" s="352"/>
      <c r="AC91" s="352"/>
      <c r="AD91" s="352"/>
      <c r="AE91" s="352"/>
    </row>
    <row r="92" spans="1:31" s="3" customFormat="1" ht="13.5" customHeight="1">
      <c r="A92" s="118" t="s">
        <v>177</v>
      </c>
      <c r="D92" s="119"/>
      <c r="E92" s="119"/>
      <c r="F92" s="120"/>
      <c r="G92" s="120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</row>
    <row r="93" spans="1:31" s="3" customFormat="1" ht="13.5" customHeight="1">
      <c r="A93" s="122" t="s">
        <v>178</v>
      </c>
      <c r="D93" s="119"/>
      <c r="E93" s="119"/>
      <c r="F93" s="120"/>
      <c r="G93" s="120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</row>
    <row r="94" spans="1:31" s="123" customFormat="1">
      <c r="A94" s="123" t="s">
        <v>179</v>
      </c>
      <c r="D94" s="124"/>
      <c r="E94" s="124"/>
      <c r="F94" s="124"/>
      <c r="G94" s="125"/>
    </row>
    <row r="95" spans="1:31">
      <c r="J95" s="352"/>
      <c r="K95" s="352"/>
      <c r="L95" s="352"/>
      <c r="M95" s="352"/>
      <c r="N95" s="352"/>
      <c r="O95" s="352"/>
      <c r="P95" s="352"/>
      <c r="Q95" s="352"/>
      <c r="R95" s="352"/>
      <c r="S95" s="352"/>
      <c r="T95" s="352"/>
      <c r="U95" s="352"/>
      <c r="V95" s="352"/>
      <c r="W95" s="352"/>
      <c r="X95" s="352"/>
      <c r="Y95" s="352"/>
      <c r="Z95" s="352"/>
      <c r="AA95" s="352"/>
      <c r="AB95" s="352"/>
      <c r="AC95" s="352"/>
      <c r="AD95" s="352"/>
      <c r="AE95" s="352"/>
    </row>
    <row r="96" spans="1:31">
      <c r="J96" s="352"/>
      <c r="K96" s="352"/>
      <c r="L96" s="352"/>
      <c r="M96" s="352"/>
      <c r="N96" s="352"/>
      <c r="O96" s="352"/>
      <c r="P96" s="352"/>
      <c r="Q96" s="352"/>
      <c r="R96" s="352"/>
      <c r="S96" s="352"/>
      <c r="T96" s="352"/>
      <c r="U96" s="352"/>
      <c r="V96" s="352"/>
      <c r="W96" s="352"/>
      <c r="X96" s="352"/>
      <c r="Y96" s="352"/>
      <c r="Z96" s="352"/>
      <c r="AA96" s="352"/>
      <c r="AB96" s="352"/>
      <c r="AC96" s="352"/>
      <c r="AD96" s="352"/>
      <c r="AE96" s="352"/>
    </row>
    <row r="97" spans="10:31">
      <c r="J97" s="352"/>
      <c r="K97" s="352"/>
      <c r="L97" s="352"/>
      <c r="M97" s="352"/>
      <c r="N97" s="352"/>
      <c r="O97" s="352"/>
      <c r="P97" s="352"/>
      <c r="Q97" s="352"/>
      <c r="R97" s="352"/>
      <c r="S97" s="352"/>
      <c r="T97" s="352"/>
      <c r="U97" s="352"/>
      <c r="V97" s="352"/>
      <c r="W97" s="352"/>
      <c r="X97" s="352"/>
      <c r="Y97" s="352"/>
      <c r="Z97" s="352"/>
      <c r="AA97" s="352"/>
      <c r="AB97" s="352"/>
      <c r="AC97" s="352"/>
      <c r="AD97" s="352"/>
      <c r="AE97" s="352"/>
    </row>
    <row r="98" spans="10:31">
      <c r="J98" s="352"/>
      <c r="K98" s="352"/>
      <c r="L98" s="352"/>
      <c r="M98" s="352"/>
      <c r="N98" s="352"/>
      <c r="O98" s="352"/>
      <c r="P98" s="352"/>
      <c r="Q98" s="352"/>
      <c r="R98" s="352"/>
      <c r="S98" s="352"/>
      <c r="T98" s="352"/>
      <c r="U98" s="352"/>
      <c r="V98" s="352"/>
      <c r="W98" s="352"/>
      <c r="X98" s="352"/>
      <c r="Y98" s="352"/>
      <c r="Z98" s="352"/>
      <c r="AA98" s="352"/>
      <c r="AB98" s="352"/>
      <c r="AC98" s="352"/>
      <c r="AD98" s="352"/>
      <c r="AE98" s="352"/>
    </row>
    <row r="99" spans="10:31">
      <c r="J99" s="352"/>
      <c r="K99" s="352"/>
      <c r="L99" s="352"/>
      <c r="M99" s="352"/>
      <c r="N99" s="352"/>
      <c r="O99" s="352"/>
      <c r="P99" s="352"/>
      <c r="Q99" s="352"/>
      <c r="R99" s="352"/>
      <c r="S99" s="352"/>
      <c r="T99" s="352"/>
      <c r="U99" s="352"/>
      <c r="V99" s="352"/>
      <c r="W99" s="352"/>
      <c r="X99" s="352"/>
      <c r="Y99" s="352"/>
      <c r="Z99" s="352"/>
      <c r="AA99" s="352"/>
      <c r="AB99" s="352"/>
      <c r="AC99" s="352"/>
      <c r="AD99" s="352"/>
      <c r="AE99" s="352"/>
    </row>
    <row r="100" spans="10:31">
      <c r="J100" s="352"/>
      <c r="K100" s="352"/>
      <c r="L100" s="352"/>
      <c r="M100" s="352"/>
      <c r="N100" s="352"/>
      <c r="O100" s="352"/>
      <c r="P100" s="352"/>
      <c r="Q100" s="352"/>
      <c r="R100" s="352"/>
      <c r="S100" s="352"/>
      <c r="T100" s="352"/>
      <c r="U100" s="352"/>
      <c r="V100" s="352"/>
      <c r="W100" s="352"/>
      <c r="X100" s="352"/>
      <c r="Y100" s="352"/>
      <c r="Z100" s="352"/>
      <c r="AA100" s="352"/>
      <c r="AB100" s="352"/>
      <c r="AC100" s="352"/>
      <c r="AD100" s="352"/>
      <c r="AE100" s="352"/>
    </row>
    <row r="101" spans="10:31">
      <c r="J101" s="352"/>
      <c r="K101" s="352"/>
      <c r="L101" s="352"/>
      <c r="M101" s="352"/>
      <c r="N101" s="352"/>
      <c r="O101" s="352"/>
      <c r="P101" s="352"/>
      <c r="Q101" s="352"/>
      <c r="R101" s="352"/>
      <c r="S101" s="352"/>
      <c r="T101" s="352"/>
      <c r="U101" s="352"/>
      <c r="V101" s="352"/>
      <c r="W101" s="352"/>
      <c r="X101" s="352"/>
      <c r="Y101" s="352"/>
      <c r="Z101" s="352"/>
      <c r="AA101" s="352"/>
      <c r="AB101" s="352"/>
      <c r="AC101" s="352"/>
      <c r="AD101" s="352"/>
      <c r="AE101" s="352"/>
    </row>
    <row r="102" spans="10:31">
      <c r="J102" s="352"/>
      <c r="K102" s="352"/>
      <c r="L102" s="352"/>
      <c r="M102" s="352"/>
      <c r="N102" s="352"/>
      <c r="O102" s="352"/>
      <c r="P102" s="352"/>
      <c r="Q102" s="352"/>
      <c r="R102" s="352"/>
      <c r="S102" s="352"/>
      <c r="T102" s="352"/>
      <c r="U102" s="352"/>
      <c r="V102" s="352"/>
      <c r="W102" s="352"/>
      <c r="X102" s="352"/>
      <c r="Y102" s="352"/>
      <c r="Z102" s="352"/>
      <c r="AA102" s="352"/>
      <c r="AB102" s="352"/>
      <c r="AC102" s="352"/>
      <c r="AD102" s="352"/>
      <c r="AE102" s="352"/>
    </row>
    <row r="103" spans="10:31">
      <c r="J103" s="352"/>
      <c r="K103" s="352"/>
      <c r="L103" s="352"/>
      <c r="M103" s="352"/>
      <c r="N103" s="352"/>
      <c r="O103" s="352"/>
      <c r="P103" s="352"/>
      <c r="Q103" s="352"/>
      <c r="R103" s="352"/>
      <c r="S103" s="352"/>
      <c r="T103" s="352"/>
      <c r="U103" s="352"/>
      <c r="V103" s="352"/>
      <c r="W103" s="352"/>
      <c r="X103" s="352"/>
      <c r="Y103" s="352"/>
      <c r="Z103" s="352"/>
      <c r="AA103" s="352"/>
      <c r="AB103" s="352"/>
      <c r="AC103" s="352"/>
      <c r="AD103" s="352"/>
      <c r="AE103" s="352"/>
    </row>
    <row r="104" spans="10:31">
      <c r="J104" s="352"/>
      <c r="K104" s="352"/>
      <c r="L104" s="352"/>
      <c r="M104" s="352"/>
      <c r="N104" s="352"/>
      <c r="O104" s="352"/>
      <c r="P104" s="352"/>
      <c r="Q104" s="352"/>
      <c r="R104" s="352"/>
      <c r="S104" s="352"/>
      <c r="T104" s="352"/>
      <c r="U104" s="352"/>
      <c r="V104" s="352"/>
      <c r="W104" s="352"/>
      <c r="X104" s="352"/>
      <c r="Y104" s="352"/>
      <c r="Z104" s="352"/>
      <c r="AA104" s="352"/>
      <c r="AB104" s="352"/>
      <c r="AC104" s="352"/>
      <c r="AD104" s="352"/>
      <c r="AE104" s="352"/>
    </row>
    <row r="105" spans="10:31">
      <c r="J105" s="352"/>
      <c r="K105" s="352"/>
      <c r="L105" s="352"/>
      <c r="M105" s="352"/>
      <c r="N105" s="352"/>
      <c r="O105" s="352"/>
      <c r="P105" s="352"/>
      <c r="Q105" s="352"/>
      <c r="R105" s="352"/>
      <c r="S105" s="352"/>
      <c r="T105" s="352"/>
      <c r="U105" s="352"/>
      <c r="V105" s="352"/>
      <c r="W105" s="352"/>
      <c r="X105" s="352"/>
      <c r="Y105" s="352"/>
      <c r="Z105" s="352"/>
      <c r="AA105" s="352"/>
      <c r="AB105" s="352"/>
      <c r="AC105" s="352"/>
      <c r="AD105" s="352"/>
      <c r="AE105" s="352"/>
    </row>
    <row r="106" spans="10:31">
      <c r="J106" s="352"/>
      <c r="K106" s="352"/>
      <c r="L106" s="352"/>
      <c r="M106" s="352"/>
      <c r="N106" s="352"/>
      <c r="O106" s="352"/>
      <c r="P106" s="352"/>
      <c r="Q106" s="352"/>
      <c r="R106" s="352"/>
      <c r="S106" s="352"/>
      <c r="T106" s="352"/>
      <c r="U106" s="352"/>
      <c r="V106" s="352"/>
      <c r="W106" s="352"/>
      <c r="X106" s="352"/>
      <c r="Y106" s="352"/>
      <c r="Z106" s="352"/>
      <c r="AA106" s="352"/>
      <c r="AB106" s="352"/>
      <c r="AC106" s="352"/>
      <c r="AD106" s="352"/>
      <c r="AE106" s="352"/>
    </row>
    <row r="107" spans="10:31"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</row>
    <row r="108" spans="10:31">
      <c r="J108" s="352"/>
      <c r="K108" s="352"/>
      <c r="L108" s="352"/>
      <c r="M108" s="352"/>
      <c r="N108" s="352"/>
      <c r="O108" s="352"/>
      <c r="P108" s="352"/>
      <c r="Q108" s="352"/>
      <c r="R108" s="352"/>
      <c r="S108" s="352"/>
      <c r="T108" s="352"/>
      <c r="U108" s="352"/>
      <c r="V108" s="352"/>
      <c r="W108" s="352"/>
      <c r="X108" s="352"/>
      <c r="Y108" s="352"/>
      <c r="Z108" s="352"/>
      <c r="AA108" s="352"/>
      <c r="AB108" s="352"/>
      <c r="AC108" s="352"/>
      <c r="AD108" s="352"/>
      <c r="AE108" s="352"/>
    </row>
    <row r="109" spans="10:31"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</row>
    <row r="110" spans="10:31">
      <c r="J110" s="352"/>
      <c r="K110" s="352"/>
      <c r="L110" s="352"/>
      <c r="M110" s="352"/>
      <c r="N110" s="352"/>
      <c r="O110" s="352"/>
      <c r="P110" s="352"/>
      <c r="Q110" s="352"/>
      <c r="R110" s="352"/>
      <c r="S110" s="352"/>
      <c r="T110" s="352"/>
      <c r="U110" s="352"/>
      <c r="V110" s="352"/>
      <c r="W110" s="352"/>
      <c r="X110" s="352"/>
      <c r="Y110" s="352"/>
      <c r="Z110" s="352"/>
      <c r="AA110" s="352"/>
      <c r="AB110" s="352"/>
      <c r="AC110" s="352"/>
      <c r="AD110" s="352"/>
      <c r="AE110" s="352"/>
    </row>
    <row r="111" spans="10:31">
      <c r="J111" s="352"/>
      <c r="K111" s="352"/>
      <c r="L111" s="352"/>
      <c r="M111" s="352"/>
      <c r="N111" s="352"/>
      <c r="O111" s="352"/>
      <c r="P111" s="352"/>
      <c r="Q111" s="352"/>
      <c r="R111" s="352"/>
      <c r="S111" s="352"/>
      <c r="T111" s="352"/>
      <c r="U111" s="352"/>
      <c r="V111" s="352"/>
      <c r="W111" s="352"/>
      <c r="X111" s="352"/>
      <c r="Y111" s="352"/>
      <c r="Z111" s="352"/>
      <c r="AA111" s="352"/>
      <c r="AB111" s="352"/>
      <c r="AC111" s="352"/>
      <c r="AD111" s="352"/>
      <c r="AE111" s="352"/>
    </row>
    <row r="112" spans="10:31">
      <c r="J112" s="352"/>
      <c r="K112" s="352"/>
      <c r="L112" s="352"/>
      <c r="M112" s="352"/>
      <c r="N112" s="352"/>
      <c r="O112" s="352"/>
      <c r="P112" s="352"/>
      <c r="Q112" s="352"/>
      <c r="R112" s="352"/>
      <c r="S112" s="352"/>
      <c r="T112" s="352"/>
      <c r="U112" s="352"/>
      <c r="V112" s="352"/>
      <c r="W112" s="352"/>
      <c r="X112" s="352"/>
      <c r="Y112" s="352"/>
      <c r="Z112" s="352"/>
      <c r="AA112" s="352"/>
      <c r="AB112" s="352"/>
      <c r="AC112" s="352"/>
      <c r="AD112" s="352"/>
      <c r="AE112" s="352"/>
    </row>
    <row r="113" spans="10:31"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  <c r="Z113" s="352"/>
      <c r="AA113" s="352"/>
      <c r="AB113" s="352"/>
      <c r="AC113" s="352"/>
      <c r="AD113" s="352"/>
      <c r="AE113" s="352"/>
    </row>
    <row r="114" spans="10:31">
      <c r="J114" s="352"/>
      <c r="K114" s="352"/>
      <c r="L114" s="352"/>
      <c r="M114" s="352"/>
      <c r="N114" s="352"/>
      <c r="O114" s="352"/>
      <c r="P114" s="352"/>
      <c r="Q114" s="352"/>
      <c r="R114" s="352"/>
      <c r="S114" s="352"/>
      <c r="T114" s="352"/>
      <c r="U114" s="352"/>
      <c r="V114" s="352"/>
      <c r="W114" s="352"/>
      <c r="X114" s="352"/>
      <c r="Y114" s="352"/>
      <c r="Z114" s="352"/>
      <c r="AA114" s="352"/>
      <c r="AB114" s="352"/>
      <c r="AC114" s="352"/>
      <c r="AD114" s="352"/>
      <c r="AE114" s="352"/>
    </row>
    <row r="115" spans="10:31">
      <c r="J115" s="352"/>
      <c r="K115" s="352"/>
      <c r="L115" s="352"/>
      <c r="M115" s="352"/>
      <c r="N115" s="352"/>
      <c r="O115" s="352"/>
      <c r="P115" s="352"/>
      <c r="Q115" s="352"/>
      <c r="R115" s="352"/>
      <c r="S115" s="352"/>
      <c r="T115" s="352"/>
      <c r="U115" s="352"/>
      <c r="V115" s="352"/>
      <c r="W115" s="352"/>
      <c r="X115" s="352"/>
      <c r="Y115" s="352"/>
      <c r="Z115" s="352"/>
      <c r="AA115" s="352"/>
      <c r="AB115" s="352"/>
      <c r="AC115" s="352"/>
      <c r="AD115" s="352"/>
      <c r="AE115" s="352"/>
    </row>
    <row r="116" spans="10:31">
      <c r="J116" s="352"/>
      <c r="K116" s="352"/>
      <c r="L116" s="352"/>
      <c r="M116" s="352"/>
      <c r="N116" s="352"/>
      <c r="O116" s="352"/>
      <c r="P116" s="352"/>
      <c r="Q116" s="352"/>
      <c r="R116" s="352"/>
      <c r="S116" s="352"/>
      <c r="T116" s="352"/>
      <c r="U116" s="352"/>
      <c r="V116" s="352"/>
      <c r="W116" s="352"/>
      <c r="X116" s="352"/>
      <c r="Y116" s="352"/>
      <c r="Z116" s="352"/>
      <c r="AA116" s="352"/>
      <c r="AB116" s="352"/>
      <c r="AC116" s="352"/>
      <c r="AD116" s="352"/>
      <c r="AE116" s="352"/>
    </row>
    <row r="117" spans="10:31">
      <c r="J117" s="352"/>
      <c r="K117" s="352"/>
      <c r="L117" s="352"/>
      <c r="M117" s="352"/>
      <c r="N117" s="352"/>
      <c r="O117" s="352"/>
      <c r="P117" s="352"/>
      <c r="Q117" s="352"/>
      <c r="R117" s="352"/>
      <c r="S117" s="352"/>
      <c r="T117" s="352"/>
      <c r="U117" s="352"/>
      <c r="V117" s="352"/>
      <c r="W117" s="352"/>
      <c r="X117" s="352"/>
      <c r="Y117" s="352"/>
      <c r="Z117" s="352"/>
      <c r="AA117" s="352"/>
      <c r="AB117" s="352"/>
      <c r="AC117" s="352"/>
      <c r="AD117" s="352"/>
      <c r="AE117" s="352"/>
    </row>
    <row r="118" spans="10:31">
      <c r="J118" s="352"/>
      <c r="K118" s="352"/>
      <c r="L118" s="352"/>
      <c r="M118" s="352"/>
      <c r="N118" s="352"/>
      <c r="O118" s="352"/>
      <c r="P118" s="352"/>
      <c r="Q118" s="352"/>
      <c r="R118" s="352"/>
      <c r="S118" s="352"/>
      <c r="T118" s="352"/>
      <c r="U118" s="352"/>
      <c r="V118" s="352"/>
      <c r="W118" s="352"/>
      <c r="X118" s="352"/>
      <c r="Y118" s="352"/>
      <c r="Z118" s="352"/>
      <c r="AA118" s="352"/>
      <c r="AB118" s="352"/>
      <c r="AC118" s="352"/>
      <c r="AD118" s="352"/>
      <c r="AE118" s="352"/>
    </row>
    <row r="119" spans="10:31">
      <c r="J119" s="352"/>
      <c r="K119" s="352"/>
      <c r="L119" s="352"/>
      <c r="M119" s="352"/>
      <c r="N119" s="352"/>
      <c r="O119" s="352"/>
      <c r="P119" s="352"/>
      <c r="Q119" s="352"/>
      <c r="R119" s="352"/>
      <c r="S119" s="352"/>
      <c r="T119" s="352"/>
      <c r="U119" s="352"/>
      <c r="V119" s="352"/>
      <c r="W119" s="352"/>
      <c r="X119" s="352"/>
      <c r="Y119" s="352"/>
      <c r="Z119" s="352"/>
      <c r="AA119" s="352"/>
      <c r="AB119" s="352"/>
      <c r="AC119" s="352"/>
      <c r="AD119" s="352"/>
      <c r="AE119" s="352"/>
    </row>
    <row r="120" spans="10:31">
      <c r="J120" s="352"/>
      <c r="K120" s="352"/>
      <c r="L120" s="352"/>
      <c r="M120" s="352"/>
      <c r="N120" s="352"/>
      <c r="O120" s="352"/>
      <c r="P120" s="352"/>
      <c r="Q120" s="352"/>
      <c r="R120" s="352"/>
      <c r="S120" s="352"/>
      <c r="T120" s="352"/>
      <c r="U120" s="352"/>
      <c r="V120" s="352"/>
      <c r="W120" s="352"/>
      <c r="X120" s="352"/>
      <c r="Y120" s="352"/>
      <c r="Z120" s="352"/>
      <c r="AA120" s="352"/>
      <c r="AB120" s="352"/>
      <c r="AC120" s="352"/>
      <c r="AD120" s="352"/>
      <c r="AE120" s="352"/>
    </row>
    <row r="121" spans="10:31">
      <c r="J121" s="35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85546875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162" customFormat="1" ht="18">
      <c r="A1" s="4" t="s">
        <v>192</v>
      </c>
      <c r="B1" s="159"/>
      <c r="C1" s="159"/>
      <c r="D1" s="159"/>
      <c r="E1" s="160"/>
      <c r="F1" s="159"/>
      <c r="G1" s="159"/>
      <c r="H1" s="159"/>
      <c r="I1" s="161"/>
    </row>
    <row r="2" spans="1:14" s="162" customFormat="1">
      <c r="A2" s="163"/>
      <c r="B2" s="163"/>
      <c r="C2" s="163"/>
      <c r="D2" s="163"/>
      <c r="E2" s="163"/>
      <c r="F2" s="163"/>
      <c r="G2" s="163"/>
      <c r="H2" s="163"/>
    </row>
    <row r="3" spans="1:14" s="162" customFormat="1" ht="18">
      <c r="A3" s="163"/>
      <c r="B3" s="164"/>
      <c r="C3" s="165"/>
      <c r="D3" s="166"/>
      <c r="E3" s="167"/>
      <c r="F3" s="163"/>
      <c r="G3" s="163"/>
      <c r="H3" s="168"/>
    </row>
    <row r="4" spans="1:14" s="162" customFormat="1">
      <c r="A4" s="163"/>
      <c r="B4" s="163"/>
      <c r="C4" s="163"/>
      <c r="D4" s="169"/>
      <c r="E4" s="163"/>
      <c r="F4" s="163"/>
      <c r="G4" s="163"/>
      <c r="H4" s="163"/>
    </row>
    <row r="5" spans="1:14" s="162" customFormat="1" ht="15.75" thickBot="1">
      <c r="A5" s="170" t="s">
        <v>180</v>
      </c>
      <c r="B5" s="164"/>
      <c r="C5" s="164"/>
      <c r="D5" s="169"/>
      <c r="E5" s="171" t="s">
        <v>195</v>
      </c>
      <c r="F5" s="172"/>
      <c r="G5" s="173" t="s">
        <v>190</v>
      </c>
      <c r="H5" s="164"/>
    </row>
    <row r="6" spans="1:14" ht="15.75">
      <c r="A6" s="5"/>
      <c r="B6" s="6"/>
      <c r="C6" s="6"/>
      <c r="D6" s="7"/>
      <c r="E6" s="8" t="s">
        <v>8</v>
      </c>
      <c r="F6" s="9"/>
      <c r="G6" s="10"/>
      <c r="H6" s="11"/>
      <c r="I6" s="12"/>
      <c r="J6" s="126" t="s">
        <v>5</v>
      </c>
      <c r="K6" s="12"/>
      <c r="L6" s="126" t="s">
        <v>9</v>
      </c>
      <c r="M6" s="12"/>
      <c r="N6" s="126" t="s">
        <v>1</v>
      </c>
    </row>
    <row r="7" spans="1:14">
      <c r="A7" s="13"/>
      <c r="B7" s="14"/>
      <c r="C7" s="14"/>
      <c r="D7" s="15"/>
      <c r="E7" s="16" t="s">
        <v>11</v>
      </c>
      <c r="F7" s="17"/>
      <c r="G7" s="17"/>
      <c r="H7" s="18"/>
      <c r="I7" s="19"/>
      <c r="J7" s="18"/>
      <c r="K7" s="19"/>
      <c r="L7" s="127"/>
      <c r="M7" s="19"/>
      <c r="N7" s="127"/>
    </row>
    <row r="8" spans="1:14" ht="22.5">
      <c r="A8" s="13"/>
      <c r="B8" s="14"/>
      <c r="C8" s="14"/>
      <c r="D8" s="15"/>
      <c r="E8" s="20"/>
      <c r="F8" s="21" t="s">
        <v>12</v>
      </c>
      <c r="G8" s="21" t="s">
        <v>13</v>
      </c>
      <c r="H8" s="22" t="s">
        <v>14</v>
      </c>
      <c r="I8" s="23"/>
      <c r="J8" s="128"/>
      <c r="K8" s="24"/>
      <c r="L8" s="128"/>
      <c r="M8" s="24"/>
      <c r="N8" s="129"/>
    </row>
    <row r="9" spans="1:14">
      <c r="A9" s="13"/>
      <c r="B9" s="14"/>
      <c r="C9" s="14"/>
      <c r="D9" s="15"/>
      <c r="E9" s="20"/>
      <c r="F9" s="25"/>
      <c r="G9" s="25"/>
      <c r="H9" s="26" t="s">
        <v>22</v>
      </c>
      <c r="I9" s="19"/>
      <c r="J9" s="26" t="s">
        <v>181</v>
      </c>
      <c r="K9" s="19"/>
      <c r="L9" s="26" t="s">
        <v>182</v>
      </c>
      <c r="M9" s="19"/>
      <c r="N9" s="26" t="s">
        <v>183</v>
      </c>
    </row>
    <row r="10" spans="1:14" ht="13.5" thickBot="1">
      <c r="A10" s="13"/>
      <c r="B10" s="14"/>
      <c r="C10" s="14"/>
      <c r="D10" s="15"/>
      <c r="E10" s="27"/>
      <c r="F10" s="28"/>
      <c r="G10" s="28"/>
      <c r="H10" s="29" t="s">
        <v>41</v>
      </c>
      <c r="I10" s="19"/>
      <c r="J10" s="29" t="s">
        <v>184</v>
      </c>
      <c r="K10" s="19"/>
      <c r="L10" s="29" t="s">
        <v>185</v>
      </c>
      <c r="M10" s="19"/>
      <c r="N10" s="26" t="s">
        <v>186</v>
      </c>
    </row>
    <row r="11" spans="1:14">
      <c r="A11" s="30" t="s">
        <v>60</v>
      </c>
      <c r="B11" s="31"/>
      <c r="C11" s="31"/>
      <c r="D11" s="32"/>
      <c r="E11" s="33"/>
      <c r="F11" s="34"/>
      <c r="G11" s="34"/>
      <c r="H11" s="35"/>
      <c r="I11" s="19"/>
      <c r="J11" s="34"/>
      <c r="K11" s="19"/>
      <c r="L11" s="130"/>
      <c r="M11" s="19"/>
      <c r="N11" s="130"/>
    </row>
    <row r="12" spans="1:14">
      <c r="A12" s="30"/>
      <c r="B12" s="31" t="s">
        <v>2</v>
      </c>
      <c r="C12" s="31"/>
      <c r="D12" s="32"/>
      <c r="E12" s="33" t="s">
        <v>61</v>
      </c>
      <c r="F12" s="34"/>
      <c r="G12" s="34"/>
      <c r="H12" s="35"/>
      <c r="I12" s="19"/>
      <c r="J12" s="34"/>
      <c r="K12" s="19"/>
      <c r="L12" s="34"/>
      <c r="M12" s="19"/>
      <c r="N12" s="34"/>
    </row>
    <row r="13" spans="1:14">
      <c r="A13" s="30"/>
      <c r="B13" s="31"/>
      <c r="C13" s="31"/>
      <c r="D13" s="36"/>
      <c r="E13" s="37" t="s">
        <v>62</v>
      </c>
      <c r="F13" s="38"/>
      <c r="G13" s="38"/>
      <c r="H13" s="35"/>
      <c r="I13" s="19"/>
      <c r="J13" s="155">
        <v>1</v>
      </c>
      <c r="K13" s="116"/>
      <c r="L13" s="144">
        <f>J13</f>
        <v>1</v>
      </c>
      <c r="M13" s="116"/>
      <c r="N13" s="155">
        <v>1</v>
      </c>
    </row>
    <row r="14" spans="1:14">
      <c r="A14" s="30"/>
      <c r="B14" s="31"/>
      <c r="C14" s="31"/>
      <c r="D14" s="36"/>
      <c r="E14" s="37" t="s">
        <v>63</v>
      </c>
      <c r="F14" s="38"/>
      <c r="G14" s="38"/>
      <c r="H14" s="35"/>
      <c r="I14" s="19"/>
      <c r="J14" s="144">
        <f>J13</f>
        <v>1</v>
      </c>
      <c r="K14" s="116"/>
      <c r="L14" s="144">
        <f>L13</f>
        <v>1</v>
      </c>
      <c r="M14" s="116"/>
      <c r="N14" s="155">
        <v>1</v>
      </c>
    </row>
    <row r="15" spans="1:14">
      <c r="A15" s="39" t="s">
        <v>64</v>
      </c>
      <c r="B15" s="31"/>
      <c r="C15" s="40"/>
      <c r="D15" s="41" t="s">
        <v>0</v>
      </c>
      <c r="E15" s="42" t="s">
        <v>65</v>
      </c>
      <c r="F15" s="43"/>
      <c r="G15" s="43"/>
      <c r="H15" s="44"/>
      <c r="I15" s="19"/>
      <c r="J15" s="77"/>
      <c r="K15" s="116"/>
      <c r="L15" s="77"/>
      <c r="M15" s="116"/>
      <c r="N15" s="77"/>
    </row>
    <row r="16" spans="1:14">
      <c r="A16" s="39" t="s">
        <v>66</v>
      </c>
      <c r="B16" s="31"/>
      <c r="C16" s="40"/>
      <c r="D16" s="41" t="s">
        <v>0</v>
      </c>
      <c r="E16" s="42" t="s">
        <v>67</v>
      </c>
      <c r="F16" s="43"/>
      <c r="G16" s="43"/>
      <c r="H16" s="44"/>
      <c r="I16" s="19"/>
      <c r="J16" s="77"/>
      <c r="K16" s="116"/>
      <c r="L16" s="77"/>
      <c r="M16" s="116"/>
      <c r="N16" s="77"/>
    </row>
    <row r="17" spans="1:14">
      <c r="A17" s="39" t="s">
        <v>68</v>
      </c>
      <c r="B17" s="31"/>
      <c r="C17" s="40"/>
      <c r="D17" s="41" t="s">
        <v>0</v>
      </c>
      <c r="E17" s="42" t="s">
        <v>69</v>
      </c>
      <c r="F17" s="43"/>
      <c r="G17" s="43"/>
      <c r="H17" s="44"/>
      <c r="I17" s="19"/>
      <c r="J17" s="77"/>
      <c r="K17" s="116"/>
      <c r="L17" s="77"/>
      <c r="M17" s="116"/>
      <c r="N17" s="77"/>
    </row>
    <row r="18" spans="1:14">
      <c r="A18" s="45" t="s">
        <v>70</v>
      </c>
      <c r="B18" s="31"/>
      <c r="C18" s="14"/>
      <c r="D18" s="41" t="s">
        <v>71</v>
      </c>
      <c r="E18" s="42" t="s">
        <v>72</v>
      </c>
      <c r="F18" s="43"/>
      <c r="G18" s="43"/>
      <c r="H18" s="44"/>
      <c r="I18" s="19"/>
      <c r="J18" s="77"/>
      <c r="K18" s="116"/>
      <c r="L18" s="77"/>
      <c r="M18" s="116"/>
      <c r="N18" s="77"/>
    </row>
    <row r="19" spans="1:14">
      <c r="A19" s="46" t="s">
        <v>73</v>
      </c>
      <c r="B19" s="47" t="s">
        <v>74</v>
      </c>
      <c r="C19" s="48"/>
      <c r="D19" s="49"/>
      <c r="E19" s="50"/>
      <c r="F19" s="51"/>
      <c r="G19" s="52"/>
      <c r="H19" s="53"/>
      <c r="I19" s="54"/>
      <c r="J19" s="145"/>
      <c r="K19" s="117"/>
      <c r="L19" s="145"/>
      <c r="M19" s="117"/>
      <c r="N19" s="145"/>
    </row>
    <row r="20" spans="1:14">
      <c r="A20" s="55"/>
      <c r="B20" s="48" t="s">
        <v>75</v>
      </c>
      <c r="C20" s="48" t="s">
        <v>76</v>
      </c>
      <c r="D20" s="49"/>
      <c r="E20" s="50"/>
      <c r="F20" s="51"/>
      <c r="G20" s="52"/>
      <c r="H20" s="53"/>
      <c r="I20" s="54"/>
      <c r="J20" s="145"/>
      <c r="K20" s="117"/>
      <c r="L20" s="145"/>
      <c r="M20" s="117"/>
      <c r="N20" s="145"/>
    </row>
    <row r="21" spans="1:14">
      <c r="A21" s="55"/>
      <c r="B21" s="48" t="s">
        <v>77</v>
      </c>
      <c r="C21" s="48" t="s">
        <v>78</v>
      </c>
      <c r="D21" s="49"/>
      <c r="E21" s="50"/>
      <c r="F21" s="51"/>
      <c r="G21" s="52"/>
      <c r="H21" s="53"/>
      <c r="I21" s="54"/>
      <c r="J21" s="145"/>
      <c r="K21" s="117"/>
      <c r="L21" s="145"/>
      <c r="M21" s="117"/>
      <c r="N21" s="145"/>
    </row>
    <row r="22" spans="1:14">
      <c r="A22" s="55"/>
      <c r="B22" s="56"/>
      <c r="C22" s="57" t="s">
        <v>79</v>
      </c>
      <c r="D22" s="41"/>
      <c r="E22" s="50"/>
      <c r="F22" s="51"/>
      <c r="G22" s="52"/>
      <c r="H22" s="53"/>
      <c r="I22" s="54"/>
      <c r="J22" s="145"/>
      <c r="K22" s="117"/>
      <c r="L22" s="145"/>
      <c r="M22" s="117"/>
      <c r="N22" s="145"/>
    </row>
    <row r="23" spans="1:14">
      <c r="A23" s="55"/>
      <c r="B23" s="56"/>
      <c r="C23" s="58" t="s">
        <v>80</v>
      </c>
      <c r="D23" s="41"/>
      <c r="E23" s="50"/>
      <c r="F23" s="51"/>
      <c r="G23" s="52"/>
      <c r="H23" s="53"/>
      <c r="I23" s="54"/>
      <c r="J23" s="145"/>
      <c r="K23" s="117"/>
      <c r="L23" s="145"/>
      <c r="M23" s="117"/>
      <c r="N23" s="145"/>
    </row>
    <row r="24" spans="1:14">
      <c r="A24" s="55"/>
      <c r="B24" s="56"/>
      <c r="C24" s="58" t="s">
        <v>81</v>
      </c>
      <c r="D24" s="41"/>
      <c r="E24" s="50"/>
      <c r="F24" s="51"/>
      <c r="G24" s="52"/>
      <c r="H24" s="53"/>
      <c r="I24" s="54"/>
      <c r="J24" s="145"/>
      <c r="K24" s="117"/>
      <c r="L24" s="145"/>
      <c r="M24" s="117"/>
      <c r="N24" s="145"/>
    </row>
    <row r="25" spans="1:14">
      <c r="A25" s="55"/>
      <c r="B25" s="56"/>
      <c r="C25" s="59" t="s">
        <v>82</v>
      </c>
      <c r="D25" s="41"/>
      <c r="E25" s="50"/>
      <c r="F25" s="51"/>
      <c r="G25" s="52"/>
      <c r="H25" s="53"/>
      <c r="I25" s="54"/>
      <c r="J25" s="145"/>
      <c r="K25" s="117"/>
      <c r="L25" s="145"/>
      <c r="M25" s="117"/>
      <c r="N25" s="145"/>
    </row>
    <row r="26" spans="1:14">
      <c r="A26" s="55"/>
      <c r="B26" s="56"/>
      <c r="C26" s="59" t="s">
        <v>83</v>
      </c>
      <c r="D26" s="41"/>
      <c r="E26" s="50"/>
      <c r="F26" s="51"/>
      <c r="G26" s="52"/>
      <c r="H26" s="53"/>
      <c r="I26" s="60"/>
      <c r="J26" s="146">
        <v>0</v>
      </c>
      <c r="K26" s="131"/>
      <c r="L26" s="146">
        <v>0</v>
      </c>
      <c r="M26" s="136"/>
      <c r="N26" s="146"/>
    </row>
    <row r="27" spans="1:14">
      <c r="A27" s="55"/>
      <c r="B27" s="56"/>
      <c r="C27" s="61" t="s">
        <v>84</v>
      </c>
      <c r="D27" s="41" t="s">
        <v>6</v>
      </c>
      <c r="E27" s="42" t="s">
        <v>85</v>
      </c>
      <c r="F27" s="43">
        <v>210</v>
      </c>
      <c r="G27" s="62">
        <v>0.21</v>
      </c>
      <c r="H27" s="63"/>
      <c r="I27" s="60"/>
      <c r="J27" s="146">
        <f>ROUND(J26/12,6)</f>
        <v>0</v>
      </c>
      <c r="K27" s="131"/>
      <c r="L27" s="146">
        <f>ROUND(L26/12,6)</f>
        <v>0</v>
      </c>
      <c r="M27" s="136"/>
      <c r="N27" s="146"/>
    </row>
    <row r="28" spans="1:14">
      <c r="A28" s="55"/>
      <c r="B28" s="56"/>
      <c r="C28" s="61" t="s">
        <v>86</v>
      </c>
      <c r="D28" s="64" t="s">
        <v>87</v>
      </c>
      <c r="E28" s="42"/>
      <c r="F28" s="43"/>
      <c r="G28" s="65"/>
      <c r="H28" s="63"/>
      <c r="I28" s="60"/>
      <c r="J28" s="146"/>
      <c r="K28" s="136"/>
      <c r="L28" s="146"/>
      <c r="M28" s="136"/>
      <c r="N28" s="146"/>
    </row>
    <row r="29" spans="1:14">
      <c r="A29" s="55"/>
      <c r="B29" s="56"/>
      <c r="C29" s="66"/>
      <c r="D29" s="64"/>
      <c r="E29" s="67" t="s">
        <v>88</v>
      </c>
      <c r="F29" s="68"/>
      <c r="G29" s="69"/>
      <c r="H29" s="70"/>
      <c r="I29" s="71"/>
      <c r="J29" s="156">
        <v>0</v>
      </c>
      <c r="K29" s="137"/>
      <c r="L29" s="147">
        <f>J29</f>
        <v>0</v>
      </c>
      <c r="M29" s="137"/>
      <c r="N29" s="145"/>
    </row>
    <row r="30" spans="1:14">
      <c r="A30" s="55"/>
      <c r="B30" s="56"/>
      <c r="C30" s="61"/>
      <c r="D30" s="64"/>
      <c r="E30" s="67" t="s">
        <v>89</v>
      </c>
      <c r="F30" s="68"/>
      <c r="G30" s="69"/>
      <c r="H30" s="70"/>
      <c r="I30" s="71"/>
      <c r="J30" s="156">
        <v>0</v>
      </c>
      <c r="K30" s="137"/>
      <c r="L30" s="147">
        <f>J30</f>
        <v>0</v>
      </c>
      <c r="M30" s="137"/>
      <c r="N30" s="145"/>
    </row>
    <row r="31" spans="1:14">
      <c r="A31" s="55"/>
      <c r="B31" s="56"/>
      <c r="C31" s="61"/>
      <c r="D31" s="64"/>
      <c r="E31" s="67" t="s">
        <v>90</v>
      </c>
      <c r="F31" s="68"/>
      <c r="G31" s="69"/>
      <c r="H31" s="70"/>
      <c r="I31" s="72"/>
      <c r="J31" s="156">
        <v>0</v>
      </c>
      <c r="K31" s="138"/>
      <c r="L31" s="148">
        <f>J31</f>
        <v>0</v>
      </c>
      <c r="M31" s="138"/>
      <c r="N31" s="145"/>
    </row>
    <row r="32" spans="1:14">
      <c r="A32" s="55"/>
      <c r="B32" s="56"/>
      <c r="C32" s="61" t="s">
        <v>91</v>
      </c>
      <c r="D32" s="41" t="s">
        <v>92</v>
      </c>
      <c r="E32" s="42" t="s">
        <v>93</v>
      </c>
      <c r="F32" s="43">
        <v>210</v>
      </c>
      <c r="G32" s="62">
        <v>0.21</v>
      </c>
      <c r="H32" s="70"/>
      <c r="I32" s="60"/>
      <c r="J32" s="149"/>
      <c r="K32" s="136"/>
      <c r="L32" s="146">
        <v>0</v>
      </c>
      <c r="M32" s="131"/>
      <c r="N32" s="151"/>
    </row>
    <row r="33" spans="1:15">
      <c r="A33" s="55"/>
      <c r="B33" s="56"/>
      <c r="C33" s="61" t="s">
        <v>94</v>
      </c>
      <c r="D33" s="41" t="s">
        <v>92</v>
      </c>
      <c r="E33" s="42" t="s">
        <v>95</v>
      </c>
      <c r="F33" s="43">
        <v>210</v>
      </c>
      <c r="G33" s="62">
        <v>0.21</v>
      </c>
      <c r="H33" s="70"/>
      <c r="I33" s="60"/>
      <c r="J33" s="149"/>
      <c r="K33" s="136"/>
      <c r="L33" s="146">
        <v>0</v>
      </c>
      <c r="M33" s="131"/>
      <c r="N33" s="151"/>
    </row>
    <row r="34" spans="1:15">
      <c r="A34" s="55"/>
      <c r="B34" s="56"/>
      <c r="C34" s="61" t="s">
        <v>96</v>
      </c>
      <c r="D34" s="41" t="s">
        <v>92</v>
      </c>
      <c r="E34" s="42" t="s">
        <v>97</v>
      </c>
      <c r="F34" s="43">
        <v>210</v>
      </c>
      <c r="G34" s="62">
        <v>0.21</v>
      </c>
      <c r="H34" s="74"/>
      <c r="I34" s="75"/>
      <c r="J34" s="150"/>
      <c r="K34" s="139"/>
      <c r="L34" s="146">
        <v>0</v>
      </c>
      <c r="M34" s="131"/>
      <c r="N34" s="146"/>
    </row>
    <row r="35" spans="1:15">
      <c r="A35" s="55"/>
      <c r="B35" s="48" t="s">
        <v>98</v>
      </c>
      <c r="C35" s="48" t="s">
        <v>99</v>
      </c>
      <c r="D35" s="41"/>
      <c r="E35" s="42"/>
      <c r="F35" s="43"/>
      <c r="G35" s="65"/>
      <c r="H35" s="74"/>
      <c r="I35" s="75"/>
      <c r="J35" s="150"/>
      <c r="K35" s="139"/>
      <c r="L35" s="146"/>
      <c r="M35" s="131"/>
      <c r="N35" s="146"/>
    </row>
    <row r="36" spans="1:15">
      <c r="A36" s="55"/>
      <c r="B36" s="48"/>
      <c r="C36" s="57" t="s">
        <v>100</v>
      </c>
      <c r="D36" s="41"/>
      <c r="E36" s="42"/>
      <c r="F36" s="43"/>
      <c r="G36" s="65"/>
      <c r="H36" s="74"/>
      <c r="I36" s="75"/>
      <c r="J36" s="150"/>
      <c r="K36" s="139"/>
      <c r="L36" s="146"/>
      <c r="M36" s="131"/>
      <c r="N36" s="146"/>
    </row>
    <row r="37" spans="1:15">
      <c r="A37" s="55"/>
      <c r="B37" s="48"/>
      <c r="C37" s="56" t="s">
        <v>101</v>
      </c>
      <c r="D37" s="41"/>
      <c r="E37" s="42"/>
      <c r="F37" s="43"/>
      <c r="G37" s="65"/>
      <c r="H37" s="74"/>
      <c r="I37" s="75"/>
      <c r="J37" s="150"/>
      <c r="K37" s="139"/>
      <c r="L37" s="146"/>
      <c r="M37" s="131"/>
      <c r="N37" s="146">
        <v>0</v>
      </c>
    </row>
    <row r="38" spans="1:15">
      <c r="A38" s="55"/>
      <c r="B38" s="48"/>
      <c r="C38" s="61" t="s">
        <v>84</v>
      </c>
      <c r="D38" s="41" t="s">
        <v>6</v>
      </c>
      <c r="E38" s="42" t="s">
        <v>85</v>
      </c>
      <c r="F38" s="43">
        <v>210</v>
      </c>
      <c r="G38" s="62">
        <v>0.21</v>
      </c>
      <c r="H38" s="74"/>
      <c r="I38" s="75"/>
      <c r="J38" s="150"/>
      <c r="K38" s="139"/>
      <c r="L38" s="146"/>
      <c r="M38" s="131"/>
      <c r="N38" s="146">
        <f>ROUND(N37/12,6)</f>
        <v>0</v>
      </c>
    </row>
    <row r="39" spans="1:15">
      <c r="A39" s="55"/>
      <c r="B39" s="48" t="s">
        <v>102</v>
      </c>
      <c r="C39" s="48" t="s">
        <v>103</v>
      </c>
      <c r="D39" s="41"/>
      <c r="E39" s="42"/>
      <c r="F39" s="43"/>
      <c r="G39" s="65"/>
      <c r="H39" s="74"/>
      <c r="I39" s="75"/>
      <c r="J39" s="150"/>
      <c r="K39" s="139"/>
      <c r="L39" s="146"/>
      <c r="M39" s="131"/>
      <c r="N39" s="146"/>
    </row>
    <row r="40" spans="1:15">
      <c r="A40" s="55"/>
      <c r="B40" s="48"/>
      <c r="C40" s="61"/>
      <c r="D40" s="41" t="s">
        <v>92</v>
      </c>
      <c r="E40" s="42" t="s">
        <v>93</v>
      </c>
      <c r="F40" s="43">
        <v>210</v>
      </c>
      <c r="G40" s="62">
        <v>0.21</v>
      </c>
      <c r="H40" s="74"/>
      <c r="I40" s="75"/>
      <c r="J40" s="150"/>
      <c r="K40" s="139"/>
      <c r="L40" s="146"/>
      <c r="M40" s="131"/>
      <c r="N40" s="146">
        <v>0</v>
      </c>
    </row>
    <row r="41" spans="1:15">
      <c r="A41" s="55"/>
      <c r="B41" s="48"/>
      <c r="C41" s="61"/>
      <c r="D41" s="41" t="s">
        <v>92</v>
      </c>
      <c r="E41" s="42" t="s">
        <v>95</v>
      </c>
      <c r="F41" s="43">
        <v>210</v>
      </c>
      <c r="G41" s="62">
        <v>0.21</v>
      </c>
      <c r="H41" s="74"/>
      <c r="I41" s="75"/>
      <c r="J41" s="150"/>
      <c r="K41" s="139"/>
      <c r="L41" s="146"/>
      <c r="M41" s="131"/>
      <c r="N41" s="146">
        <v>0</v>
      </c>
    </row>
    <row r="42" spans="1:15">
      <c r="A42" s="55"/>
      <c r="B42" s="48"/>
      <c r="C42" s="61"/>
      <c r="D42" s="41" t="s">
        <v>92</v>
      </c>
      <c r="E42" s="76" t="s">
        <v>105</v>
      </c>
      <c r="F42" s="77">
        <v>210</v>
      </c>
      <c r="G42" s="62">
        <v>0.21</v>
      </c>
      <c r="H42" s="74"/>
      <c r="I42" s="75"/>
      <c r="J42" s="150"/>
      <c r="K42" s="139"/>
      <c r="L42" s="146"/>
      <c r="M42" s="131"/>
      <c r="N42" s="146">
        <v>0</v>
      </c>
    </row>
    <row r="43" spans="1:15">
      <c r="A43" s="55"/>
      <c r="B43" s="48" t="s">
        <v>106</v>
      </c>
      <c r="C43" s="48" t="s">
        <v>107</v>
      </c>
      <c r="D43" s="41" t="s">
        <v>92</v>
      </c>
      <c r="E43" s="42" t="s">
        <v>108</v>
      </c>
      <c r="F43" s="43">
        <v>230</v>
      </c>
      <c r="G43" s="62">
        <v>0.21</v>
      </c>
      <c r="H43" s="53"/>
      <c r="I43" s="54"/>
      <c r="J43" s="151">
        <v>1.1E-4</v>
      </c>
      <c r="K43" s="117"/>
      <c r="L43" s="151">
        <v>4.1100000000000002E-4</v>
      </c>
      <c r="M43" s="132"/>
      <c r="N43" s="151">
        <v>3.8099999999999999E-4</v>
      </c>
    </row>
    <row r="44" spans="1:15">
      <c r="A44" s="55"/>
      <c r="B44" s="48" t="s">
        <v>109</v>
      </c>
      <c r="C44" s="48" t="s">
        <v>110</v>
      </c>
      <c r="D44" s="41"/>
      <c r="E44" s="42" t="s">
        <v>111</v>
      </c>
      <c r="F44" s="43">
        <v>240</v>
      </c>
      <c r="G44" s="62"/>
      <c r="H44" s="53"/>
      <c r="I44" s="78"/>
      <c r="J44" s="152"/>
      <c r="K44" s="141"/>
      <c r="L44" s="152"/>
      <c r="M44" s="141"/>
      <c r="N44" s="152"/>
    </row>
    <row r="45" spans="1:15">
      <c r="A45" s="55"/>
      <c r="B45" s="48"/>
      <c r="C45" s="79" t="s">
        <v>3</v>
      </c>
      <c r="D45" s="41" t="s">
        <v>112</v>
      </c>
      <c r="E45" s="50"/>
      <c r="F45" s="51"/>
      <c r="G45" s="62">
        <v>0.21</v>
      </c>
      <c r="H45" s="53"/>
      <c r="I45" s="80"/>
      <c r="J45" s="157">
        <v>833.58</v>
      </c>
      <c r="K45" s="142"/>
      <c r="L45" s="153">
        <f>J45</f>
        <v>833.58</v>
      </c>
      <c r="M45" s="142"/>
      <c r="N45" s="153">
        <f>J45</f>
        <v>833.58</v>
      </c>
    </row>
    <row r="46" spans="1:15">
      <c r="A46" s="55"/>
      <c r="B46" s="48"/>
      <c r="C46" s="56" t="s">
        <v>4</v>
      </c>
      <c r="D46" s="41" t="s">
        <v>112</v>
      </c>
      <c r="E46" s="50"/>
      <c r="F46" s="51"/>
      <c r="G46" s="62">
        <v>0.21</v>
      </c>
      <c r="H46" s="53"/>
      <c r="I46" s="80"/>
      <c r="J46" s="157">
        <v>191.44</v>
      </c>
      <c r="K46" s="142"/>
      <c r="L46" s="153">
        <f>J46</f>
        <v>191.44</v>
      </c>
      <c r="M46" s="142"/>
      <c r="N46" s="153">
        <f>J46</f>
        <v>191.44</v>
      </c>
    </row>
    <row r="47" spans="1:15">
      <c r="A47" s="73"/>
      <c r="B47" s="81"/>
      <c r="C47" s="56" t="s">
        <v>113</v>
      </c>
      <c r="D47" s="41" t="s">
        <v>112</v>
      </c>
      <c r="E47" s="50"/>
      <c r="F47" s="51"/>
      <c r="G47" s="62">
        <v>0.21</v>
      </c>
      <c r="H47" s="82"/>
      <c r="I47" s="80"/>
      <c r="J47" s="156"/>
      <c r="K47" s="142"/>
      <c r="L47" s="153"/>
      <c r="M47" s="142"/>
      <c r="N47" s="153">
        <v>14.42</v>
      </c>
    </row>
    <row r="48" spans="1:15">
      <c r="A48" s="83" t="s">
        <v>114</v>
      </c>
      <c r="B48" s="84" t="s">
        <v>115</v>
      </c>
      <c r="C48" s="85"/>
      <c r="D48" s="86" t="s">
        <v>92</v>
      </c>
      <c r="E48" s="76" t="s">
        <v>116</v>
      </c>
      <c r="F48" s="77">
        <v>215</v>
      </c>
      <c r="G48" s="62">
        <v>0.21</v>
      </c>
      <c r="H48" s="82"/>
      <c r="I48" s="80"/>
      <c r="J48" s="146">
        <v>0</v>
      </c>
      <c r="K48" s="132"/>
      <c r="L48" s="146">
        <v>0</v>
      </c>
      <c r="M48" s="132"/>
      <c r="N48" s="146">
        <v>0</v>
      </c>
      <c r="O48" s="2"/>
    </row>
    <row r="49" spans="1:14">
      <c r="A49" s="46" t="s">
        <v>117</v>
      </c>
      <c r="B49" s="47" t="s">
        <v>118</v>
      </c>
      <c r="C49" s="48"/>
      <c r="D49" s="41"/>
      <c r="E49" s="87"/>
      <c r="F49" s="88"/>
      <c r="G49" s="89"/>
      <c r="H49" s="53"/>
      <c r="I49" s="54"/>
      <c r="J49" s="151"/>
      <c r="K49" s="132"/>
      <c r="L49" s="151"/>
      <c r="M49" s="132"/>
      <c r="N49" s="151"/>
    </row>
    <row r="50" spans="1:14">
      <c r="A50" s="55"/>
      <c r="B50" s="48" t="s">
        <v>119</v>
      </c>
      <c r="C50" s="48" t="s">
        <v>120</v>
      </c>
      <c r="D50" s="41" t="s">
        <v>92</v>
      </c>
      <c r="E50" s="42" t="s">
        <v>121</v>
      </c>
      <c r="F50" s="43">
        <v>320</v>
      </c>
      <c r="G50" s="62">
        <v>0.21</v>
      </c>
      <c r="H50" s="53"/>
      <c r="I50" s="78"/>
      <c r="J50" s="146">
        <v>0</v>
      </c>
      <c r="K50" s="132"/>
      <c r="L50" s="146">
        <v>0</v>
      </c>
      <c r="M50" s="132"/>
      <c r="N50" s="146">
        <v>0</v>
      </c>
    </row>
    <row r="51" spans="1:14">
      <c r="A51" s="55"/>
      <c r="B51" s="48" t="s">
        <v>122</v>
      </c>
      <c r="C51" s="48" t="s">
        <v>123</v>
      </c>
      <c r="D51" s="49"/>
      <c r="E51" s="87"/>
      <c r="F51" s="88"/>
      <c r="G51" s="89"/>
      <c r="H51" s="53"/>
      <c r="I51" s="54"/>
      <c r="J51" s="151"/>
      <c r="K51" s="132"/>
      <c r="L51" s="151"/>
      <c r="M51" s="132"/>
      <c r="N51" s="151"/>
    </row>
    <row r="52" spans="1:14">
      <c r="A52" s="55"/>
      <c r="B52" s="56"/>
      <c r="C52" s="90" t="s">
        <v>124</v>
      </c>
      <c r="D52" s="41"/>
      <c r="E52" s="91" t="s">
        <v>125</v>
      </c>
      <c r="F52" s="92"/>
      <c r="G52" s="93"/>
      <c r="H52" s="53"/>
      <c r="I52" s="54"/>
      <c r="J52" s="158">
        <v>0</v>
      </c>
      <c r="K52" s="117"/>
      <c r="L52" s="158">
        <v>0</v>
      </c>
      <c r="M52" s="143"/>
      <c r="N52" s="145"/>
    </row>
    <row r="53" spans="1:14">
      <c r="A53" s="55"/>
      <c r="B53" s="56"/>
      <c r="C53" s="56" t="s">
        <v>126</v>
      </c>
      <c r="D53" s="41"/>
      <c r="E53" s="50"/>
      <c r="F53" s="51"/>
      <c r="G53" s="52"/>
      <c r="H53" s="53"/>
      <c r="I53" s="54"/>
      <c r="J53" s="145"/>
      <c r="K53" s="117"/>
      <c r="L53" s="145"/>
      <c r="M53" s="117"/>
      <c r="N53" s="145"/>
    </row>
    <row r="54" spans="1:14">
      <c r="A54" s="55"/>
      <c r="B54" s="56"/>
      <c r="C54" s="94" t="s">
        <v>127</v>
      </c>
      <c r="D54" s="41" t="s">
        <v>128</v>
      </c>
      <c r="E54" s="42" t="s">
        <v>129</v>
      </c>
      <c r="F54" s="43">
        <v>310</v>
      </c>
      <c r="G54" s="62">
        <v>0.21</v>
      </c>
      <c r="H54" s="53"/>
      <c r="I54" s="72"/>
      <c r="J54" s="151">
        <v>0</v>
      </c>
      <c r="K54" s="132"/>
      <c r="L54" s="151">
        <f>J54</f>
        <v>0</v>
      </c>
      <c r="M54" s="132"/>
      <c r="N54" s="151"/>
    </row>
    <row r="55" spans="1:14">
      <c r="A55" s="55"/>
      <c r="B55" s="95" t="s">
        <v>130</v>
      </c>
      <c r="C55" s="48" t="s">
        <v>131</v>
      </c>
      <c r="D55" s="49"/>
      <c r="E55" s="91" t="s">
        <v>132</v>
      </c>
      <c r="F55" s="92"/>
      <c r="G55" s="93"/>
      <c r="H55" s="53"/>
      <c r="I55" s="78"/>
      <c r="J55" s="154"/>
      <c r="K55" s="140"/>
      <c r="L55" s="154"/>
      <c r="M55" s="140"/>
      <c r="N55" s="154"/>
    </row>
    <row r="56" spans="1:14">
      <c r="A56" s="46" t="s">
        <v>133</v>
      </c>
      <c r="B56" s="47" t="s">
        <v>134</v>
      </c>
      <c r="C56" s="48"/>
      <c r="D56" s="96"/>
      <c r="E56" s="97"/>
      <c r="F56" s="52"/>
      <c r="G56" s="52"/>
      <c r="H56" s="53"/>
      <c r="I56" s="54"/>
      <c r="J56" s="151"/>
      <c r="K56" s="132"/>
      <c r="L56" s="151"/>
      <c r="M56" s="132"/>
      <c r="N56" s="151"/>
    </row>
    <row r="57" spans="1:14">
      <c r="A57" s="55"/>
      <c r="B57" s="48" t="s">
        <v>135</v>
      </c>
      <c r="C57" s="48" t="s">
        <v>136</v>
      </c>
      <c r="D57" s="41"/>
      <c r="E57" s="50"/>
      <c r="F57" s="51"/>
      <c r="G57" s="52"/>
      <c r="H57" s="53"/>
      <c r="I57" s="54"/>
      <c r="J57" s="151"/>
      <c r="K57" s="132"/>
      <c r="L57" s="151"/>
      <c r="M57" s="132"/>
      <c r="N57" s="151"/>
    </row>
    <row r="58" spans="1:14">
      <c r="A58" s="55"/>
      <c r="B58" s="56"/>
      <c r="C58" s="48" t="s">
        <v>137</v>
      </c>
      <c r="D58" s="41"/>
      <c r="E58" s="50"/>
      <c r="F58" s="51"/>
      <c r="G58" s="52"/>
      <c r="H58" s="53"/>
      <c r="I58" s="54"/>
      <c r="J58" s="151"/>
      <c r="K58" s="132"/>
      <c r="L58" s="151"/>
      <c r="M58" s="132"/>
      <c r="N58" s="151"/>
    </row>
    <row r="59" spans="1:14">
      <c r="A59" s="55"/>
      <c r="B59" s="56"/>
      <c r="C59" s="56" t="s">
        <v>138</v>
      </c>
      <c r="D59" s="41" t="s">
        <v>92</v>
      </c>
      <c r="E59" s="42" t="s">
        <v>139</v>
      </c>
      <c r="F59" s="43"/>
      <c r="G59" s="62">
        <v>0.21</v>
      </c>
      <c r="H59" s="53"/>
      <c r="I59" s="78"/>
      <c r="J59" s="146">
        <v>0</v>
      </c>
      <c r="K59" s="140"/>
      <c r="L59" s="146">
        <v>0</v>
      </c>
      <c r="M59" s="132"/>
      <c r="N59" s="146">
        <v>0</v>
      </c>
    </row>
    <row r="60" spans="1:14">
      <c r="A60" s="55"/>
      <c r="B60" s="56"/>
      <c r="C60" s="56" t="s">
        <v>140</v>
      </c>
      <c r="D60" s="41" t="s">
        <v>92</v>
      </c>
      <c r="E60" s="42" t="s">
        <v>141</v>
      </c>
      <c r="F60" s="43"/>
      <c r="G60" s="62">
        <v>0.21</v>
      </c>
      <c r="H60" s="53"/>
      <c r="I60" s="78"/>
      <c r="J60" s="146">
        <v>0</v>
      </c>
      <c r="K60" s="140"/>
      <c r="L60" s="146">
        <v>0</v>
      </c>
      <c r="M60" s="132"/>
      <c r="N60" s="146">
        <v>0</v>
      </c>
    </row>
    <row r="61" spans="1:14">
      <c r="A61" s="55"/>
      <c r="B61" s="56"/>
      <c r="C61" s="56" t="s">
        <v>142</v>
      </c>
      <c r="D61" s="41" t="s">
        <v>92</v>
      </c>
      <c r="E61" s="42" t="s">
        <v>143</v>
      </c>
      <c r="F61" s="43"/>
      <c r="G61" s="62">
        <v>0.21</v>
      </c>
      <c r="H61" s="53"/>
      <c r="I61" s="78"/>
      <c r="J61" s="146">
        <v>0</v>
      </c>
      <c r="K61" s="140"/>
      <c r="L61" s="146">
        <v>0</v>
      </c>
      <c r="M61" s="132"/>
      <c r="N61" s="146">
        <v>0</v>
      </c>
    </row>
    <row r="62" spans="1:14">
      <c r="A62" s="55"/>
      <c r="B62" s="56"/>
      <c r="C62" s="56" t="s">
        <v>144</v>
      </c>
      <c r="D62" s="41"/>
      <c r="E62" s="50"/>
      <c r="F62" s="51"/>
      <c r="G62" s="52"/>
      <c r="H62" s="53"/>
      <c r="I62" s="54"/>
      <c r="J62" s="146"/>
      <c r="K62" s="132"/>
      <c r="L62" s="146"/>
      <c r="M62" s="132"/>
      <c r="N62" s="146"/>
    </row>
    <row r="63" spans="1:14">
      <c r="A63" s="55"/>
      <c r="B63" s="56"/>
      <c r="C63" s="56" t="s">
        <v>145</v>
      </c>
      <c r="D63" s="41" t="s">
        <v>92</v>
      </c>
      <c r="E63" s="42" t="s">
        <v>146</v>
      </c>
      <c r="F63" s="43"/>
      <c r="G63" s="62">
        <v>0.21</v>
      </c>
      <c r="H63" s="53"/>
      <c r="I63" s="78"/>
      <c r="J63" s="146">
        <v>0</v>
      </c>
      <c r="K63" s="140"/>
      <c r="L63" s="146">
        <v>0</v>
      </c>
      <c r="M63" s="132"/>
      <c r="N63" s="146">
        <v>0</v>
      </c>
    </row>
    <row r="64" spans="1:14">
      <c r="A64" s="55"/>
      <c r="B64" s="48" t="s">
        <v>147</v>
      </c>
      <c r="C64" s="48" t="s">
        <v>196</v>
      </c>
      <c r="D64" s="41" t="s">
        <v>92</v>
      </c>
      <c r="E64" s="42" t="s">
        <v>148</v>
      </c>
      <c r="F64" s="43"/>
      <c r="G64" s="62">
        <v>0.21</v>
      </c>
      <c r="H64" s="53"/>
      <c r="I64" s="78"/>
      <c r="J64" s="146">
        <v>0</v>
      </c>
      <c r="K64" s="140"/>
      <c r="L64" s="146">
        <v>0</v>
      </c>
      <c r="M64" s="132"/>
      <c r="N64" s="146">
        <v>0</v>
      </c>
    </row>
    <row r="65" spans="1:29">
      <c r="A65" s="55"/>
      <c r="B65" s="48" t="s">
        <v>149</v>
      </c>
      <c r="C65" s="48" t="s">
        <v>150</v>
      </c>
      <c r="D65" s="41" t="s">
        <v>92</v>
      </c>
      <c r="E65" s="42" t="s">
        <v>151</v>
      </c>
      <c r="F65" s="43"/>
      <c r="G65" s="62">
        <v>0.21</v>
      </c>
      <c r="H65" s="53"/>
      <c r="I65" s="78"/>
      <c r="J65" s="146">
        <v>0</v>
      </c>
      <c r="K65" s="140"/>
      <c r="L65" s="146">
        <v>0</v>
      </c>
      <c r="M65" s="132"/>
      <c r="N65" s="146">
        <v>0</v>
      </c>
    </row>
    <row r="66" spans="1:29">
      <c r="A66" s="55"/>
      <c r="B66" s="48" t="s">
        <v>152</v>
      </c>
      <c r="C66" s="48" t="s">
        <v>153</v>
      </c>
      <c r="D66" s="41" t="s">
        <v>92</v>
      </c>
      <c r="E66" s="42" t="s">
        <v>154</v>
      </c>
      <c r="F66" s="43">
        <v>840</v>
      </c>
      <c r="G66" s="62">
        <v>0.21</v>
      </c>
      <c r="H66" s="53"/>
      <c r="I66" s="78"/>
      <c r="J66" s="146">
        <v>4.8999999999999998E-5</v>
      </c>
      <c r="K66" s="140"/>
      <c r="L66" s="151">
        <v>1.289E-3</v>
      </c>
      <c r="M66" s="132"/>
      <c r="N66" s="151">
        <v>1.622E-3</v>
      </c>
    </row>
    <row r="67" spans="1:29">
      <c r="A67" s="55"/>
      <c r="B67" s="48" t="s">
        <v>155</v>
      </c>
      <c r="C67" s="48" t="s">
        <v>156</v>
      </c>
      <c r="D67" s="41" t="s">
        <v>92</v>
      </c>
      <c r="E67" s="102" t="s">
        <v>193</v>
      </c>
      <c r="F67" s="103" t="s">
        <v>194</v>
      </c>
      <c r="G67" s="480">
        <v>0.21</v>
      </c>
      <c r="H67" s="53"/>
      <c r="I67" s="78"/>
      <c r="J67" s="146">
        <v>0</v>
      </c>
      <c r="K67" s="140"/>
      <c r="L67" s="146">
        <v>0</v>
      </c>
      <c r="M67" s="132"/>
      <c r="N67" s="146">
        <v>0</v>
      </c>
    </row>
    <row r="68" spans="1:29">
      <c r="A68" s="55"/>
      <c r="B68" s="48" t="s">
        <v>157</v>
      </c>
      <c r="C68" s="48" t="s">
        <v>158</v>
      </c>
      <c r="D68" s="41"/>
      <c r="E68" s="42"/>
      <c r="F68" s="43"/>
      <c r="G68" s="65"/>
      <c r="H68" s="53"/>
      <c r="I68" s="54"/>
      <c r="J68" s="151"/>
      <c r="K68" s="132"/>
      <c r="L68" s="151"/>
      <c r="M68" s="132"/>
      <c r="N68" s="151"/>
    </row>
    <row r="69" spans="1:29">
      <c r="A69" s="55"/>
      <c r="B69" s="56"/>
      <c r="C69" s="48" t="s">
        <v>159</v>
      </c>
      <c r="D69" s="41"/>
      <c r="E69" s="42"/>
      <c r="F69" s="43"/>
      <c r="G69" s="65"/>
      <c r="H69" s="53"/>
      <c r="I69" s="54"/>
      <c r="J69" s="151"/>
      <c r="K69" s="132"/>
      <c r="L69" s="151"/>
      <c r="M69" s="132"/>
      <c r="N69" s="151"/>
    </row>
    <row r="70" spans="1:29">
      <c r="A70" s="98"/>
      <c r="B70" s="99"/>
      <c r="C70" s="133" t="s">
        <v>187</v>
      </c>
      <c r="D70" s="134" t="s">
        <v>92</v>
      </c>
      <c r="E70" s="135" t="s">
        <v>188</v>
      </c>
      <c r="F70" s="103">
        <v>890</v>
      </c>
      <c r="G70" s="62">
        <v>0.21</v>
      </c>
      <c r="H70" s="104"/>
      <c r="I70" s="78"/>
      <c r="J70" s="146">
        <v>0</v>
      </c>
      <c r="K70" s="140"/>
      <c r="L70" s="146">
        <v>0</v>
      </c>
      <c r="M70" s="132"/>
      <c r="N70" s="146">
        <v>0</v>
      </c>
    </row>
    <row r="71" spans="1:29">
      <c r="A71" s="98"/>
      <c r="B71" s="99"/>
      <c r="C71" s="100" t="s">
        <v>160</v>
      </c>
      <c r="D71" s="101" t="s">
        <v>92</v>
      </c>
      <c r="E71" s="102" t="s">
        <v>161</v>
      </c>
      <c r="F71" s="103">
        <v>891</v>
      </c>
      <c r="G71" s="62">
        <v>0.21</v>
      </c>
      <c r="H71" s="104"/>
      <c r="I71" s="78"/>
      <c r="J71" s="146">
        <v>0</v>
      </c>
      <c r="K71" s="140"/>
      <c r="L71" s="146">
        <v>0</v>
      </c>
      <c r="M71" s="132"/>
      <c r="N71" s="146">
        <v>0</v>
      </c>
    </row>
    <row r="72" spans="1:29" ht="13.5" thickBot="1">
      <c r="A72" s="105"/>
      <c r="B72" s="106"/>
      <c r="C72" s="106"/>
      <c r="D72" s="107"/>
      <c r="E72" s="108"/>
      <c r="F72" s="109"/>
      <c r="G72" s="110"/>
      <c r="H72" s="111"/>
      <c r="I72" s="19"/>
      <c r="J72" s="109"/>
      <c r="K72" s="19"/>
      <c r="L72" s="109"/>
      <c r="M72" s="19"/>
      <c r="N72" s="109"/>
    </row>
    <row r="73" spans="1:29">
      <c r="C73" s="54" t="s">
        <v>162</v>
      </c>
      <c r="D73" s="112"/>
      <c r="E73" s="113"/>
    </row>
    <row r="74" spans="1:29">
      <c r="C74" s="19" t="s">
        <v>164</v>
      </c>
      <c r="D74" s="112"/>
      <c r="E74" s="113"/>
    </row>
    <row r="75" spans="1:29">
      <c r="C75" s="19" t="s">
        <v>165</v>
      </c>
      <c r="D75" s="112"/>
      <c r="E75" s="113"/>
    </row>
    <row r="76" spans="1:29">
      <c r="C76" s="54"/>
      <c r="D76" s="112"/>
      <c r="E76" s="113"/>
    </row>
    <row r="77" spans="1:29">
      <c r="A77" s="114" t="s">
        <v>163</v>
      </c>
      <c r="C77" s="19"/>
      <c r="D77" s="112"/>
      <c r="E77" s="113"/>
    </row>
    <row r="78" spans="1:29">
      <c r="C78" s="54"/>
      <c r="D78" s="112"/>
      <c r="E78" s="113"/>
    </row>
    <row r="79" spans="1:29" s="3" customFormat="1" ht="13.5" customHeight="1">
      <c r="A79" s="118" t="s">
        <v>177</v>
      </c>
      <c r="D79" s="119"/>
      <c r="E79" s="120"/>
      <c r="F79" s="120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</row>
    <row r="80" spans="1:29" s="3" customFormat="1" ht="13.5" customHeight="1">
      <c r="A80" s="122" t="s">
        <v>178</v>
      </c>
      <c r="D80" s="119"/>
      <c r="E80" s="120"/>
      <c r="F80" s="120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</row>
    <row r="81" spans="1:5">
      <c r="C81" s="54"/>
      <c r="D81" s="115"/>
      <c r="E81" s="54"/>
    </row>
    <row r="82" spans="1:5">
      <c r="A82" s="1" t="s">
        <v>189</v>
      </c>
    </row>
  </sheetData>
  <pageMargins left="0.19685039370078741" right="0.19685039370078741" top="0.74803149606299213" bottom="0.74803149606299213" header="0.31496062992125984" footer="0.31496062992125984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2015-05-05T08:38:47Z</cp:lastPrinted>
  <dcterms:created xsi:type="dcterms:W3CDTF">2015-01-12T10:09:10Z</dcterms:created>
  <dcterms:modified xsi:type="dcterms:W3CDTF">2015-05-13T08:06:47Z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Luxembourg.xlsx</vt:lpwstr>
  </property>
</Properties>
</file>