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970"/>
  </bookViews>
  <sheets>
    <sheet name="GASELWEST WAL FR" sheetId="1" r:id="rId1"/>
  </sheets>
  <calcPr calcId="145621" iterate="1" iterateDelta="0.1"/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<sst xmlns="http://schemas.openxmlformats.org/spreadsheetml/2006/main" count="212" uniqueCount="170">
  <si>
    <t>GASELWEST</t>
  </si>
  <si>
    <t>Nom de champ</t>
  </si>
  <si>
    <t>TRANS HT</t>
  </si>
  <si>
    <t>26-1 kV</t>
  </si>
  <si>
    <t>TRANS-BT</t>
  </si>
  <si>
    <t>BT</t>
  </si>
  <si>
    <t>code globalisation</t>
  </si>
  <si>
    <t>TVA - %</t>
  </si>
  <si>
    <t>type alimentation</t>
  </si>
  <si>
    <t>ALIM. PRINCIPALE</t>
  </si>
  <si>
    <t>ALIM. DE SECOURS</t>
  </si>
  <si>
    <t>ALIM. PRINCIPALE avec mesure de pointe</t>
  </si>
  <si>
    <t>ALIM. DE SECOURS avec mesure de pointe</t>
  </si>
  <si>
    <t>ALIM. PRINCIPALE sans mesure de pointe</t>
  </si>
  <si>
    <t>ALIM. DE SECOURS sans mesure de pointe</t>
  </si>
  <si>
    <t>avec mesure de pointe</t>
  </si>
  <si>
    <t>sans mesure de pointe</t>
  </si>
  <si>
    <t>code tarifaire</t>
  </si>
  <si>
    <t>T01</t>
  </si>
  <si>
    <t>T02</t>
  </si>
  <si>
    <t>T03</t>
  </si>
  <si>
    <t>T16</t>
  </si>
  <si>
    <t>pas d'application</t>
  </si>
  <si>
    <t>T17</t>
  </si>
  <si>
    <t>T15</t>
  </si>
  <si>
    <t>T18</t>
  </si>
  <si>
    <t>T59</t>
  </si>
  <si>
    <t>T04</t>
  </si>
  <si>
    <t>T05</t>
  </si>
  <si>
    <t>T08</t>
  </si>
  <si>
    <t>T09</t>
  </si>
  <si>
    <t>T10</t>
  </si>
  <si>
    <t>T11</t>
  </si>
  <si>
    <t>T12</t>
  </si>
  <si>
    <t>T13</t>
  </si>
  <si>
    <t>T14</t>
  </si>
  <si>
    <t>TOC</t>
  </si>
  <si>
    <t>DIR</t>
  </si>
  <si>
    <t>EGY</t>
  </si>
  <si>
    <t>ILM / LVU</t>
  </si>
  <si>
    <t>MVE</t>
  </si>
  <si>
    <t>LVA</t>
  </si>
  <si>
    <t>L6P</t>
  </si>
  <si>
    <t>L6N</t>
  </si>
  <si>
    <t>LVC</t>
  </si>
  <si>
    <t>ILL</t>
  </si>
  <si>
    <t>L36</t>
  </si>
  <si>
    <t>LVS / LVU</t>
  </si>
  <si>
    <t>LVD / LVU</t>
  </si>
  <si>
    <t>LVN</t>
  </si>
  <si>
    <t>LSN</t>
  </si>
  <si>
    <t>LDN</t>
  </si>
  <si>
    <t>PLM</t>
  </si>
  <si>
    <t>PLU</t>
  </si>
  <si>
    <t>A TITRE D'INFORMATION : Quantités</t>
  </si>
  <si>
    <t>kW</t>
  </si>
  <si>
    <t>KW_MAX</t>
  </si>
  <si>
    <t>FACTOR_AUX_INPUT</t>
  </si>
  <si>
    <t>Heures normales / consommation de jour</t>
  </si>
  <si>
    <t>kWh</t>
  </si>
  <si>
    <t>KWH_HI</t>
  </si>
  <si>
    <t>Heures creuses / consommation de nuit</t>
  </si>
  <si>
    <t>KWH_LO</t>
  </si>
  <si>
    <t>Heures creuses / consommation excl nuit</t>
  </si>
  <si>
    <t>KWH_LOX</t>
  </si>
  <si>
    <t>Energie réactive</t>
  </si>
  <si>
    <t>kVARh</t>
  </si>
  <si>
    <t>KVARH</t>
  </si>
  <si>
    <t>1. Tarif pour l'utilisation du réseau</t>
  </si>
  <si>
    <t>Tarif pour l'utilisation du réseau</t>
  </si>
  <si>
    <t>1.1.</t>
  </si>
  <si>
    <t>Frais de dossier</t>
  </si>
  <si>
    <t>1,2,</t>
  </si>
  <si>
    <t>Puissance souscrite et complémentaire</t>
  </si>
  <si>
    <t>[X * Y] euro/kW</t>
  </si>
  <si>
    <t>+ [Z]  euro /kWh</t>
  </si>
  <si>
    <t>avec:</t>
  </si>
  <si>
    <t>X =</t>
  </si>
  <si>
    <t>EUR/kW/an</t>
  </si>
  <si>
    <t>X/12 =</t>
  </si>
  <si>
    <t>EUR/kW/mois</t>
  </si>
  <si>
    <t>POWER</t>
  </si>
  <si>
    <t>E520</t>
  </si>
  <si>
    <t>Y =</t>
  </si>
  <si>
    <t>coëfficient de simultanéité</t>
  </si>
  <si>
    <t>FACTOR_KW_MAX</t>
  </si>
  <si>
    <t>Z =</t>
  </si>
  <si>
    <t>EUR/kWh</t>
  </si>
  <si>
    <t>DAY_CONSUMPTION</t>
  </si>
  <si>
    <t>-</t>
  </si>
  <si>
    <t>NIGHT_CONSUMPTION</t>
  </si>
  <si>
    <t>EXCL_NIGHT_CONSUMPTION</t>
  </si>
  <si>
    <t>1,3,</t>
  </si>
  <si>
    <t>Gestion du système</t>
  </si>
  <si>
    <t>SYSTEM_MGMT</t>
  </si>
  <si>
    <t>E540</t>
  </si>
  <si>
    <t>Services auxiliaires</t>
  </si>
  <si>
    <t>2,1,</t>
  </si>
  <si>
    <t xml:space="preserve">Réglage primaire de la fréquence, réglage de l'équilibre secondaire </t>
  </si>
  <si>
    <t>FREQ_BLACKSTART_NETLOSSES</t>
  </si>
  <si>
    <t>E610</t>
  </si>
  <si>
    <t>au sein de la zone de réglage belge, service du black-start et livraison supplémentaire de l'énergie réactive</t>
  </si>
  <si>
    <t>2,2,</t>
  </si>
  <si>
    <t>Réglage de la tension et de la puissance réactive</t>
  </si>
  <si>
    <t>TENSION_MGT_REACT_POW_TR</t>
  </si>
  <si>
    <t>E620</t>
  </si>
  <si>
    <t>2,3,</t>
  </si>
  <si>
    <t>Levée des congestions</t>
  </si>
  <si>
    <t>CONGESTIONS</t>
  </si>
  <si>
    <t>E630</t>
  </si>
  <si>
    <t>2,4,</t>
  </si>
  <si>
    <t>Compensation des pertes réseau</t>
  </si>
  <si>
    <t>NETLOSSES</t>
  </si>
  <si>
    <t>E640</t>
  </si>
  <si>
    <t>Autres postes tarifaires</t>
  </si>
  <si>
    <t>3,1,</t>
  </si>
  <si>
    <t>RATIONAL_ENERGY_USE</t>
  </si>
  <si>
    <t>E910</t>
  </si>
  <si>
    <t>3,2,</t>
  </si>
  <si>
    <t>Financement de raccordement des parcs éoliens offshore</t>
  </si>
  <si>
    <t>OFFSHORE</t>
  </si>
  <si>
    <t>E970</t>
  </si>
  <si>
    <t>C 3</t>
  </si>
  <si>
    <t>RENEWABLE_ENERGY_PROD</t>
  </si>
  <si>
    <t>E975</t>
  </si>
  <si>
    <t>C 4</t>
  </si>
  <si>
    <t>Occupation du domaine public</t>
  </si>
  <si>
    <t>OCCUP_PUBLIC_DOMAIN</t>
  </si>
  <si>
    <t>E930</t>
  </si>
  <si>
    <t>C 5</t>
  </si>
  <si>
    <t>Surcharge certificat vert</t>
  </si>
  <si>
    <t>GREEN_CERTIFICATES</t>
  </si>
  <si>
    <t>E980</t>
  </si>
  <si>
    <t>C 6</t>
  </si>
  <si>
    <t>Côtisations fédérales</t>
  </si>
  <si>
    <t>C 6 1</t>
  </si>
  <si>
    <t>Coûts du travail admis par la CREG</t>
  </si>
  <si>
    <t>REGULATOR</t>
  </si>
  <si>
    <t>E951</t>
  </si>
  <si>
    <t>C 6 2</t>
  </si>
  <si>
    <t>Dénucléarisation</t>
  </si>
  <si>
    <t>DENUCLEARISATION</t>
  </si>
  <si>
    <t>E952</t>
  </si>
  <si>
    <t>C 6 3</t>
  </si>
  <si>
    <t>Kyoto</t>
  </si>
  <si>
    <t>KYOTO</t>
  </si>
  <si>
    <t>E953</t>
  </si>
  <si>
    <t>C 6 4</t>
  </si>
  <si>
    <t>OSP</t>
  </si>
  <si>
    <t>SOCIAL_MATTERS</t>
  </si>
  <si>
    <t>E954</t>
  </si>
  <si>
    <t>C 6 5</t>
  </si>
  <si>
    <t>Clients protégés</t>
  </si>
  <si>
    <t>PROTECTED_CUSTOMERS</t>
  </si>
  <si>
    <t>E940</t>
  </si>
  <si>
    <t>C 6 6</t>
  </si>
  <si>
    <t>prime chauffage</t>
  </si>
  <si>
    <t>HEAT</t>
  </si>
  <si>
    <t>E955</t>
  </si>
  <si>
    <t>MAXIMUM</t>
  </si>
  <si>
    <t>tarif maximum pour l'utilisation du réseau, services auxiliaires</t>
  </si>
  <si>
    <t>RISTORNO</t>
  </si>
  <si>
    <t>E521</t>
  </si>
  <si>
    <t>et financement de mesures de promotion d'URE (1+2+3,1)</t>
  </si>
  <si>
    <t xml:space="preserve">Remarque : les côtisations fédérales seront imputables à partir du moment où elles seront mises en application par A.R. </t>
  </si>
  <si>
    <t>Financement de mesures de promotion d'URE en Flandre</t>
  </si>
  <si>
    <t>Financement de mesures de support pour l'énergie renouvelable en Wallonie</t>
  </si>
  <si>
    <t>Remarque : les surcharges mentionnées sont passibles de modifications au cours de 2015 sur décision des autorités compétentes</t>
  </si>
  <si>
    <t>TARIFS POUR REFACTURATION DES COUTS D'UTILISATION DU RESEAU DE TRANSPORT - ANNEE 2016</t>
  </si>
  <si>
    <t>Période de validité: 01.01.2016 - 31.01.2016 ( = prolongation des tarifs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</si>
</sst>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0"/>
    <numFmt numFmtId="165" formatCode="#,##0.000000"/>
    <numFmt numFmtId="166" formatCode="0.0000000"/>
    <numFmt numFmtId="167" formatCode="0.0%"/>
    <numFmt numFmtId="168" formatCode="#,##0.0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</cellStyleXfs>
  <cellXfs count="255">
    <xf numFmtId="0" fontId="0" fillId="0" borderId="0" xfId="0"/>
    <xf numFmtId="0" fontId="1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right"/>
    </xf>
    <xf numFmtId="0" fontId="15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 applyBorder="1"/>
    <xf numFmtId="0" fontId="7" fillId="0" borderId="6" xfId="0" applyFont="1" applyFill="1" applyBorder="1"/>
    <xf numFmtId="0" fontId="3" fillId="0" borderId="0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0" xfId="0" applyFont="1" applyFill="1"/>
    <xf numFmtId="0" fontId="3" fillId="0" borderId="10" xfId="0" applyFont="1" applyFill="1" applyBorder="1"/>
    <xf numFmtId="0" fontId="3" fillId="0" borderId="8" xfId="0" applyFont="1" applyFill="1" applyBorder="1"/>
    <xf numFmtId="0" fontId="3" fillId="0" borderId="10" xfId="0" quotePrefix="1" applyFont="1" applyFill="1" applyBorder="1" applyAlignment="1">
      <alignment horizontal="center"/>
    </xf>
    <xf numFmtId="0" fontId="3" fillId="0" borderId="11" xfId="0" quotePrefix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/>
    <xf numFmtId="0" fontId="3" fillId="0" borderId="29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8" fillId="0" borderId="36" xfId="0" applyFont="1" applyFill="1" applyBorder="1"/>
    <xf numFmtId="0" fontId="3" fillId="0" borderId="37" xfId="0" applyFont="1" applyFill="1" applyBorder="1"/>
    <xf numFmtId="0" fontId="3" fillId="0" borderId="38" xfId="0" applyFont="1" applyFill="1" applyBorder="1" applyAlignment="1">
      <alignment horizontal="right"/>
    </xf>
    <xf numFmtId="0" fontId="3" fillId="0" borderId="39" xfId="0" applyFont="1" applyFill="1" applyBorder="1"/>
    <xf numFmtId="0" fontId="3" fillId="0" borderId="40" xfId="0" applyFont="1" applyFill="1" applyBorder="1"/>
    <xf numFmtId="0" fontId="3" fillId="0" borderId="41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/>
    <xf numFmtId="0" fontId="9" fillId="0" borderId="38" xfId="0" applyFont="1" applyFill="1" applyBorder="1" applyAlignment="1">
      <alignment horizontal="right"/>
    </xf>
    <xf numFmtId="0" fontId="10" fillId="0" borderId="39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3" fillId="0" borderId="0" xfId="0" applyFont="1" applyFill="1" applyAlignment="1"/>
    <xf numFmtId="0" fontId="9" fillId="0" borderId="36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right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7" fillId="0" borderId="51" xfId="0" applyFont="1" applyFill="1" applyBorder="1"/>
    <xf numFmtId="0" fontId="9" fillId="0" borderId="52" xfId="0" applyFont="1" applyFill="1" applyBorder="1" applyAlignment="1">
      <alignment horizontal="right"/>
    </xf>
    <xf numFmtId="0" fontId="3" fillId="0" borderId="53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/>
    </xf>
    <xf numFmtId="0" fontId="3" fillId="0" borderId="61" xfId="0" applyFont="1" applyFill="1" applyBorder="1"/>
    <xf numFmtId="0" fontId="8" fillId="0" borderId="51" xfId="0" applyFont="1" applyFill="1" applyBorder="1"/>
    <xf numFmtId="0" fontId="8" fillId="0" borderId="50" xfId="0" applyFont="1" applyFill="1" applyBorder="1"/>
    <xf numFmtId="0" fontId="7" fillId="0" borderId="50" xfId="0" applyFont="1" applyFill="1" applyBorder="1"/>
    <xf numFmtId="0" fontId="7" fillId="0" borderId="52" xfId="0" applyFont="1" applyFill="1" applyBorder="1" applyAlignment="1">
      <alignment horizontal="right"/>
    </xf>
    <xf numFmtId="0" fontId="9" fillId="0" borderId="53" xfId="0" applyFont="1" applyFill="1" applyBorder="1" applyAlignment="1">
      <alignment horizontal="center"/>
    </xf>
    <xf numFmtId="0" fontId="9" fillId="0" borderId="6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51" xfId="0" applyFont="1" applyFill="1" applyBorder="1"/>
    <xf numFmtId="0" fontId="9" fillId="0" borderId="61" xfId="0" applyFont="1" applyFill="1" applyBorder="1"/>
    <xf numFmtId="0" fontId="9" fillId="0" borderId="50" xfId="0" applyFont="1" applyFill="1" applyBorder="1"/>
    <xf numFmtId="165" fontId="3" fillId="0" borderId="50" xfId="0" applyNumberFormat="1" applyFont="1" applyFill="1" applyBorder="1"/>
    <xf numFmtId="3" fontId="9" fillId="0" borderId="61" xfId="0" applyNumberFormat="1" applyFont="1" applyFill="1" applyBorder="1"/>
    <xf numFmtId="165" fontId="3" fillId="0" borderId="50" xfId="0" quotePrefix="1" applyNumberFormat="1" applyFont="1" applyFill="1" applyBorder="1"/>
    <xf numFmtId="165" fontId="11" fillId="0" borderId="50" xfId="0" applyNumberFormat="1" applyFont="1" applyFill="1" applyBorder="1"/>
    <xf numFmtId="166" fontId="12" fillId="0" borderId="51" xfId="0" applyNumberFormat="1" applyFont="1" applyFill="1" applyBorder="1" applyAlignment="1">
      <alignment horizontal="center"/>
    </xf>
    <xf numFmtId="166" fontId="9" fillId="0" borderId="54" xfId="0" applyNumberFormat="1" applyFont="1" applyFill="1" applyBorder="1" applyAlignment="1">
      <alignment horizontal="center"/>
    </xf>
    <xf numFmtId="166" fontId="9" fillId="0" borderId="0" xfId="0" applyNumberFormat="1" applyFont="1" applyFill="1" applyAlignment="1">
      <alignment horizontal="center" vertical="center"/>
    </xf>
    <xf numFmtId="166" fontId="9" fillId="0" borderId="56" xfId="0" applyNumberFormat="1" applyFont="1" applyFill="1" applyBorder="1" applyAlignment="1">
      <alignment horizontal="center"/>
    </xf>
    <xf numFmtId="166" fontId="9" fillId="0" borderId="57" xfId="0" applyNumberFormat="1" applyFont="1" applyFill="1" applyBorder="1" applyAlignment="1">
      <alignment horizontal="center"/>
    </xf>
    <xf numFmtId="166" fontId="12" fillId="0" borderId="58" xfId="0" applyNumberFormat="1" applyFont="1" applyFill="1" applyBorder="1" applyAlignment="1">
      <alignment horizontal="center"/>
    </xf>
    <xf numFmtId="165" fontId="9" fillId="0" borderId="53" xfId="0" applyNumberFormat="1" applyFont="1" applyFill="1" applyBorder="1" applyAlignment="1">
      <alignment horizontal="center"/>
    </xf>
    <xf numFmtId="0" fontId="9" fillId="0" borderId="51" xfId="0" quotePrefix="1" applyFont="1" applyFill="1" applyBorder="1" applyAlignment="1">
      <alignment horizontal="center"/>
    </xf>
    <xf numFmtId="165" fontId="9" fillId="0" borderId="59" xfId="0" applyNumberFormat="1" applyFont="1" applyFill="1" applyBorder="1" applyAlignment="1">
      <alignment horizontal="center"/>
    </xf>
    <xf numFmtId="165" fontId="9" fillId="0" borderId="50" xfId="0" applyNumberFormat="1" applyFont="1" applyFill="1" applyBorder="1" applyAlignment="1">
      <alignment horizontal="right"/>
    </xf>
    <xf numFmtId="167" fontId="9" fillId="0" borderId="61" xfId="2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right"/>
    </xf>
    <xf numFmtId="166" fontId="9" fillId="0" borderId="51" xfId="0" applyNumberFormat="1" applyFont="1" applyFill="1" applyBorder="1" applyAlignment="1">
      <alignment horizontal="center"/>
    </xf>
    <xf numFmtId="166" fontId="9" fillId="0" borderId="0" xfId="0" applyNumberFormat="1" applyFont="1" applyFill="1" applyAlignment="1">
      <alignment horizontal="right"/>
    </xf>
    <xf numFmtId="166" fontId="9" fillId="0" borderId="58" xfId="0" applyNumberFormat="1" applyFont="1" applyFill="1" applyBorder="1" applyAlignment="1">
      <alignment horizontal="center"/>
    </xf>
    <xf numFmtId="165" fontId="9" fillId="0" borderId="54" xfId="0" applyNumberFormat="1" applyFont="1" applyFill="1" applyBorder="1" applyAlignment="1">
      <alignment horizontal="center"/>
    </xf>
    <xf numFmtId="165" fontId="9" fillId="0" borderId="57" xfId="0" applyNumberFormat="1" applyFont="1" applyFill="1" applyBorder="1" applyAlignment="1">
      <alignment horizontal="right"/>
    </xf>
    <xf numFmtId="165" fontId="9" fillId="0" borderId="60" xfId="0" applyNumberFormat="1" applyFont="1" applyFill="1" applyBorder="1" applyAlignment="1">
      <alignment horizontal="right"/>
    </xf>
    <xf numFmtId="165" fontId="9" fillId="0" borderId="54" xfId="0" applyNumberFormat="1" applyFont="1" applyFill="1" applyBorder="1" applyAlignment="1">
      <alignment horizontal="right"/>
    </xf>
    <xf numFmtId="165" fontId="9" fillId="0" borderId="52" xfId="0" applyNumberFormat="1" applyFont="1" applyFill="1" applyBorder="1" applyAlignment="1">
      <alignment horizontal="right"/>
    </xf>
    <xf numFmtId="165" fontId="9" fillId="0" borderId="61" xfId="0" applyNumberFormat="1" applyFont="1" applyFill="1" applyBorder="1" applyAlignment="1">
      <alignment horizontal="center"/>
    </xf>
    <xf numFmtId="168" fontId="9" fillId="0" borderId="0" xfId="0" applyNumberFormat="1" applyFont="1" applyFill="1" applyAlignment="1">
      <alignment horizontal="right"/>
    </xf>
    <xf numFmtId="0" fontId="9" fillId="0" borderId="51" xfId="0" applyNumberFormat="1" applyFont="1" applyFill="1" applyBorder="1" applyAlignment="1">
      <alignment horizontal="center"/>
    </xf>
    <xf numFmtId="4" fontId="9" fillId="0" borderId="54" xfId="0" applyNumberFormat="1" applyFont="1" applyFill="1" applyBorder="1" applyAlignment="1">
      <alignment horizontal="center"/>
    </xf>
    <xf numFmtId="4" fontId="9" fillId="0" borderId="51" xfId="0" applyNumberFormat="1" applyFont="1" applyFill="1" applyBorder="1" applyAlignment="1">
      <alignment horizontal="center"/>
    </xf>
    <xf numFmtId="4" fontId="9" fillId="0" borderId="56" xfId="0" applyNumberFormat="1" applyFont="1" applyFill="1" applyBorder="1" applyAlignment="1">
      <alignment horizontal="center"/>
    </xf>
    <xf numFmtId="4" fontId="9" fillId="0" borderId="57" xfId="0" applyNumberFormat="1" applyFont="1" applyFill="1" applyBorder="1" applyAlignment="1">
      <alignment horizontal="center"/>
    </xf>
    <xf numFmtId="4" fontId="9" fillId="0" borderId="0" xfId="0" applyNumberFormat="1" applyFont="1" applyFill="1" applyAlignment="1">
      <alignment horizontal="right"/>
    </xf>
    <xf numFmtId="4" fontId="9" fillId="0" borderId="58" xfId="0" applyNumberFormat="1" applyFont="1" applyFill="1" applyBorder="1" applyAlignment="1">
      <alignment horizontal="center"/>
    </xf>
    <xf numFmtId="0" fontId="9" fillId="0" borderId="51" xfId="0" applyFont="1" applyFill="1" applyBorder="1" applyAlignment="1">
      <alignment horizontal="right"/>
    </xf>
    <xf numFmtId="4" fontId="9" fillId="0" borderId="59" xfId="0" applyNumberFormat="1" applyFont="1" applyFill="1" applyBorder="1" applyAlignment="1">
      <alignment horizontal="center"/>
    </xf>
    <xf numFmtId="0" fontId="9" fillId="0" borderId="57" xfId="0" applyFont="1" applyFill="1" applyBorder="1" applyAlignment="1">
      <alignment horizontal="right"/>
    </xf>
    <xf numFmtId="0" fontId="9" fillId="0" borderId="60" xfId="0" applyFont="1" applyFill="1" applyBorder="1" applyAlignment="1">
      <alignment horizontal="right"/>
    </xf>
    <xf numFmtId="0" fontId="9" fillId="0" borderId="54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9" fontId="9" fillId="0" borderId="51" xfId="0" quotePrefix="1" applyNumberFormat="1" applyFont="1" applyFill="1" applyBorder="1" applyAlignment="1">
      <alignment horizontal="center"/>
    </xf>
    <xf numFmtId="169" fontId="9" fillId="0" borderId="54" xfId="0" applyNumberFormat="1" applyFont="1" applyFill="1" applyBorder="1" applyAlignment="1">
      <alignment horizontal="center"/>
    </xf>
    <xf numFmtId="169" fontId="9" fillId="0" borderId="56" xfId="0" applyNumberFormat="1" applyFont="1" applyFill="1" applyBorder="1" applyAlignment="1">
      <alignment horizontal="center"/>
    </xf>
    <xf numFmtId="165" fontId="9" fillId="0" borderId="57" xfId="0" applyNumberFormat="1" applyFont="1" applyFill="1" applyBorder="1" applyAlignment="1">
      <alignment horizontal="center"/>
    </xf>
    <xf numFmtId="165" fontId="9" fillId="0" borderId="51" xfId="0" applyNumberFormat="1" applyFont="1" applyFill="1" applyBorder="1" applyAlignment="1">
      <alignment horizontal="center"/>
    </xf>
    <xf numFmtId="169" fontId="9" fillId="0" borderId="62" xfId="0" applyNumberFormat="1" applyFont="1" applyFill="1" applyBorder="1" applyAlignment="1">
      <alignment horizontal="center"/>
    </xf>
    <xf numFmtId="166" fontId="9" fillId="0" borderId="59" xfId="0" applyNumberFormat="1" applyFont="1" applyFill="1" applyBorder="1" applyAlignment="1">
      <alignment horizontal="center"/>
    </xf>
    <xf numFmtId="166" fontId="9" fillId="0" borderId="57" xfId="0" applyNumberFormat="1" applyFont="1" applyFill="1" applyBorder="1" applyAlignment="1">
      <alignment horizontal="right"/>
    </xf>
    <xf numFmtId="166" fontId="9" fillId="0" borderId="60" xfId="0" applyNumberFormat="1" applyFont="1" applyFill="1" applyBorder="1" applyAlignment="1">
      <alignment horizontal="right"/>
    </xf>
    <xf numFmtId="166" fontId="9" fillId="0" borderId="54" xfId="0" applyNumberFormat="1" applyFont="1" applyFill="1" applyBorder="1" applyAlignment="1">
      <alignment horizontal="right"/>
    </xf>
    <xf numFmtId="4" fontId="9" fillId="0" borderId="61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0" fontId="7" fillId="0" borderId="53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165" fontId="9" fillId="0" borderId="61" xfId="0" applyNumberFormat="1" applyFont="1" applyFill="1" applyBorder="1"/>
    <xf numFmtId="166" fontId="9" fillId="0" borderId="51" xfId="0" applyNumberFormat="1" applyFont="1" applyFill="1" applyBorder="1" applyAlignment="1">
      <alignment horizontal="right"/>
    </xf>
    <xf numFmtId="0" fontId="9" fillId="0" borderId="54" xfId="0" applyFont="1" applyFill="1" applyBorder="1" applyAlignment="1">
      <alignment horizontal="center"/>
    </xf>
    <xf numFmtId="0" fontId="9" fillId="0" borderId="62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left"/>
    </xf>
    <xf numFmtId="0" fontId="9" fillId="0" borderId="61" xfId="0" applyFont="1" applyFill="1" applyBorder="1" applyAlignment="1">
      <alignment horizontal="left"/>
    </xf>
    <xf numFmtId="0" fontId="9" fillId="0" borderId="61" xfId="0" quotePrefix="1" applyFont="1" applyFill="1" applyBorder="1" applyAlignment="1">
      <alignment horizontal="left"/>
    </xf>
    <xf numFmtId="0" fontId="7" fillId="0" borderId="63" xfId="0" applyFont="1" applyFill="1" applyBorder="1"/>
    <xf numFmtId="0" fontId="3" fillId="0" borderId="64" xfId="0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right"/>
    </xf>
    <xf numFmtId="167" fontId="9" fillId="0" borderId="65" xfId="2" applyNumberFormat="1" applyFont="1" applyFill="1" applyBorder="1" applyAlignment="1">
      <alignment horizontal="center"/>
    </xf>
    <xf numFmtId="166" fontId="9" fillId="0" borderId="67" xfId="0" applyNumberFormat="1" applyFont="1" applyFill="1" applyBorder="1" applyAlignment="1">
      <alignment horizontal="right"/>
    </xf>
    <xf numFmtId="166" fontId="9" fillId="0" borderId="68" xfId="0" applyNumberFormat="1" applyFont="1" applyFill="1" applyBorder="1" applyAlignment="1">
      <alignment horizontal="center"/>
    </xf>
    <xf numFmtId="165" fontId="9" fillId="0" borderId="69" xfId="0" applyNumberFormat="1" applyFont="1" applyFill="1" applyBorder="1" applyAlignment="1">
      <alignment horizontal="right"/>
    </xf>
    <xf numFmtId="166" fontId="9" fillId="0" borderId="70" xfId="0" applyNumberFormat="1" applyFont="1" applyFill="1" applyBorder="1" applyAlignment="1">
      <alignment horizontal="right"/>
    </xf>
    <xf numFmtId="165" fontId="9" fillId="0" borderId="71" xfId="0" applyNumberFormat="1" applyFont="1" applyFill="1" applyBorder="1" applyAlignment="1">
      <alignment horizontal="right"/>
    </xf>
    <xf numFmtId="165" fontId="9" fillId="0" borderId="68" xfId="0" applyNumberFormat="1" applyFont="1" applyFill="1" applyBorder="1" applyAlignment="1">
      <alignment horizontal="right"/>
    </xf>
    <xf numFmtId="0" fontId="9" fillId="0" borderId="67" xfId="0" applyFont="1" applyFill="1" applyBorder="1" applyAlignment="1">
      <alignment horizontal="right"/>
    </xf>
    <xf numFmtId="0" fontId="9" fillId="0" borderId="62" xfId="0" applyFont="1" applyFill="1" applyBorder="1" applyAlignment="1">
      <alignment horizontal="right"/>
    </xf>
    <xf numFmtId="165" fontId="9" fillId="0" borderId="59" xfId="0" applyNumberFormat="1" applyFont="1" applyFill="1" applyBorder="1" applyAlignment="1">
      <alignment horizontal="right"/>
    </xf>
    <xf numFmtId="165" fontId="9" fillId="0" borderId="72" xfId="0" applyNumberFormat="1" applyFont="1" applyFill="1" applyBorder="1" applyAlignment="1">
      <alignment horizontal="right"/>
    </xf>
    <xf numFmtId="0" fontId="9" fillId="0" borderId="67" xfId="0" applyFont="1" applyFill="1" applyBorder="1"/>
    <xf numFmtId="165" fontId="9" fillId="0" borderId="50" xfId="0" applyNumberFormat="1" applyFont="1" applyFill="1" applyBorder="1" applyAlignment="1"/>
    <xf numFmtId="166" fontId="9" fillId="0" borderId="67" xfId="0" applyNumberFormat="1" applyFont="1" applyFill="1" applyBorder="1" applyAlignment="1">
      <alignment horizontal="center"/>
    </xf>
    <xf numFmtId="169" fontId="9" fillId="0" borderId="67" xfId="0" applyNumberFormat="1" applyFont="1" applyFill="1" applyBorder="1" applyAlignment="1">
      <alignment horizontal="center"/>
    </xf>
    <xf numFmtId="166" fontId="9" fillId="0" borderId="70" xfId="0" applyNumberFormat="1" applyFont="1" applyFill="1" applyBorder="1" applyAlignment="1">
      <alignment horizontal="center"/>
    </xf>
    <xf numFmtId="165" fontId="9" fillId="0" borderId="71" xfId="0" applyNumberFormat="1" applyFont="1" applyFill="1" applyBorder="1" applyAlignment="1">
      <alignment horizontal="center"/>
    </xf>
    <xf numFmtId="165" fontId="9" fillId="0" borderId="68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5" fontId="9" fillId="0" borderId="73" xfId="0" applyNumberFormat="1" applyFont="1" applyFill="1" applyBorder="1" applyAlignment="1">
      <alignment horizontal="right"/>
    </xf>
    <xf numFmtId="165" fontId="9" fillId="0" borderId="63" xfId="0" applyNumberFormat="1" applyFont="1" applyFill="1" applyBorder="1" applyAlignment="1"/>
    <xf numFmtId="0" fontId="9" fillId="0" borderId="63" xfId="0" applyFont="1" applyFill="1" applyBorder="1" applyAlignment="1">
      <alignment horizontal="right"/>
    </xf>
    <xf numFmtId="0" fontId="9" fillId="0" borderId="68" xfId="0" applyFont="1" applyFill="1" applyBorder="1" applyAlignment="1">
      <alignment horizontal="right"/>
    </xf>
    <xf numFmtId="165" fontId="9" fillId="0" borderId="70" xfId="0" applyNumberFormat="1" applyFont="1" applyFill="1" applyBorder="1" applyAlignment="1">
      <alignment horizontal="right"/>
    </xf>
    <xf numFmtId="0" fontId="9" fillId="0" borderId="74" xfId="0" applyFont="1" applyFill="1" applyBorder="1" applyAlignment="1">
      <alignment horizontal="right"/>
    </xf>
    <xf numFmtId="0" fontId="9" fillId="0" borderId="64" xfId="0" applyFont="1" applyFill="1" applyBorder="1" applyAlignment="1">
      <alignment horizontal="right"/>
    </xf>
    <xf numFmtId="0" fontId="9" fillId="0" borderId="75" xfId="0" applyFont="1" applyFill="1" applyBorder="1"/>
    <xf numFmtId="0" fontId="7" fillId="0" borderId="76" xfId="0" applyFont="1" applyFill="1" applyBorder="1"/>
    <xf numFmtId="0" fontId="9" fillId="0" borderId="77" xfId="0" applyFont="1" applyFill="1" applyBorder="1" applyAlignment="1">
      <alignment horizontal="right"/>
    </xf>
    <xf numFmtId="0" fontId="3" fillId="0" borderId="78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center"/>
    </xf>
    <xf numFmtId="0" fontId="9" fillId="0" borderId="79" xfId="0" applyFont="1" applyFill="1" applyBorder="1"/>
    <xf numFmtId="169" fontId="9" fillId="0" borderId="75" xfId="0" applyNumberFormat="1" applyFont="1" applyFill="1" applyBorder="1" applyAlignment="1">
      <alignment horizontal="right"/>
    </xf>
    <xf numFmtId="165" fontId="9" fillId="0" borderId="80" xfId="0" applyNumberFormat="1" applyFont="1" applyFill="1" applyBorder="1" applyAlignment="1">
      <alignment horizontal="right"/>
    </xf>
    <xf numFmtId="169" fontId="9" fillId="0" borderId="81" xfId="0" applyNumberFormat="1" applyFont="1" applyFill="1" applyBorder="1" applyAlignment="1">
      <alignment horizontal="right"/>
    </xf>
    <xf numFmtId="169" fontId="9" fillId="0" borderId="82" xfId="0" applyNumberFormat="1" applyFont="1" applyFill="1" applyBorder="1" applyAlignment="1">
      <alignment horizontal="right"/>
    </xf>
    <xf numFmtId="169" fontId="9" fillId="0" borderId="83" xfId="0" applyNumberFormat="1" applyFont="1" applyFill="1" applyBorder="1" applyAlignment="1">
      <alignment horizontal="right"/>
    </xf>
    <xf numFmtId="169" fontId="9" fillId="0" borderId="80" xfId="0" applyNumberFormat="1" applyFont="1" applyFill="1" applyBorder="1" applyAlignment="1">
      <alignment horizontal="right"/>
    </xf>
    <xf numFmtId="169" fontId="9" fillId="0" borderId="0" xfId="0" applyNumberFormat="1" applyFont="1" applyFill="1" applyAlignment="1">
      <alignment horizontal="right"/>
    </xf>
    <xf numFmtId="169" fontId="9" fillId="0" borderId="84" xfId="0" applyNumberFormat="1" applyFont="1" applyFill="1" applyBorder="1" applyAlignment="1">
      <alignment horizontal="right"/>
    </xf>
    <xf numFmtId="169" fontId="9" fillId="0" borderId="78" xfId="0" applyNumberFormat="1" applyFont="1" applyFill="1" applyBorder="1" applyAlignment="1">
      <alignment horizontal="right"/>
    </xf>
    <xf numFmtId="165" fontId="9" fillId="0" borderId="85" xfId="0" applyNumberFormat="1" applyFont="1" applyFill="1" applyBorder="1" applyAlignment="1">
      <alignment horizontal="right"/>
    </xf>
    <xf numFmtId="165" fontId="9" fillId="0" borderId="83" xfId="0" applyNumberFormat="1" applyFont="1" applyFill="1" applyBorder="1" applyAlignment="1">
      <alignment horizontal="right"/>
    </xf>
    <xf numFmtId="165" fontId="9" fillId="0" borderId="8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165" fontId="1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10" xfId="0" quotePrefix="1" applyFont="1" applyFill="1" applyBorder="1" applyAlignment="1">
      <alignment horizontal="center"/>
    </xf>
    <xf numFmtId="0" fontId="3" fillId="0" borderId="11" xfId="0" quotePrefix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3" fillId="0" borderId="87" xfId="0" applyFont="1" applyFill="1" applyBorder="1" applyAlignment="1">
      <alignment horizontal="center" vertical="center"/>
    </xf>
    <xf numFmtId="0" fontId="3" fillId="0" borderId="87" xfId="0" quotePrefix="1" applyFont="1" applyFill="1" applyBorder="1" applyAlignment="1">
      <alignment horizontal="center" vertical="center"/>
    </xf>
    <xf numFmtId="0" fontId="3" fillId="0" borderId="17" xfId="0" quotePrefix="1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2" fillId="2" borderId="0" xfId="4" applyFont="1" applyFill="1" applyProtection="1">
      <protection hidden="1"/>
    </xf>
    <xf numFmtId="0" fontId="17" fillId="2" borderId="0" xfId="4" applyFont="1" applyFill="1" applyProtection="1">
      <protection hidden="1"/>
    </xf>
    <xf numFmtId="0" fontId="1" fillId="2" borderId="0" xfId="0" applyFont="1" applyFill="1"/>
    <xf numFmtId="0" fontId="3" fillId="2" borderId="0" xfId="4" applyFont="1" applyFill="1" applyProtection="1">
      <protection hidden="1"/>
    </xf>
    <xf numFmtId="164" fontId="16" fillId="2" borderId="0" xfId="3" applyNumberFormat="1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</cellXfs>
  <cellStyles count="5">
    <cellStyle name="Normal_sv Vlaanderen" xfId="1"/>
    <cellStyle name="Procent" xfId="2" builtinId="5"/>
    <cellStyle name="Standaard" xfId="0" builtinId="0"/>
    <cellStyle name="Standaard 2" xfId="3"/>
    <cellStyle name="Standaard_Balans IL-Glob. PLAU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showGridLines="0" tabSelected="1" zoomScaleNormal="100" workbookViewId="0">
      <selection activeCell="A4" sqref="A4"/>
    </sheetView>
  </sheetViews>
  <sheetFormatPr defaultRowHeight="12.75" x14ac:dyDescent="0.2"/>
  <cols>
    <col min="1" max="1" width="2.85546875" style="1" customWidth="1"/>
    <col min="2" max="2" width="5.42578125" style="1" customWidth="1"/>
    <col min="3" max="3" width="7.5703125" style="1" customWidth="1"/>
    <col min="4" max="4" width="52.140625" style="1" customWidth="1"/>
    <col min="5" max="5" width="9.5703125" style="4" customWidth="1"/>
    <col min="6" max="6" width="25.85546875" style="4" customWidth="1"/>
    <col min="7" max="7" width="11.5703125" style="4" customWidth="1"/>
    <col min="8" max="8" width="8.85546875" style="4" customWidth="1"/>
    <col min="9" max="9" width="10.7109375" style="1" customWidth="1"/>
    <col min="10" max="10" width="2" style="1" customWidth="1"/>
    <col min="11" max="12" width="10.7109375" style="1" customWidth="1"/>
    <col min="13" max="13" width="2" style="1" customWidth="1"/>
    <col min="14" max="17" width="10.7109375" style="1" customWidth="1"/>
    <col min="18" max="18" width="2" style="1" customWidth="1"/>
    <col min="19" max="20" width="10.7109375" style="1" customWidth="1"/>
    <col min="21" max="21" width="2" style="1" customWidth="1"/>
    <col min="22" max="33" width="10.7109375" style="1" customWidth="1"/>
    <col min="34" max="34" width="10.140625" style="1" customWidth="1"/>
    <col min="35" max="16384" width="9.140625" style="1"/>
  </cols>
  <sheetData>
    <row r="1" spans="1:33" ht="18" x14ac:dyDescent="0.25">
      <c r="A1" s="248" t="s">
        <v>168</v>
      </c>
      <c r="B1" s="248"/>
      <c r="C1" s="248"/>
      <c r="D1" s="250"/>
      <c r="E1" s="250"/>
      <c r="F1" s="250"/>
      <c r="G1" s="248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</row>
    <row r="2" spans="1:33" x14ac:dyDescent="0.2">
      <c r="A2" s="249" t="s">
        <v>0</v>
      </c>
      <c r="B2" s="251"/>
      <c r="C2" s="250"/>
      <c r="D2" s="251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</row>
    <row r="3" spans="1:33" ht="15.75" x14ac:dyDescent="0.25">
      <c r="A3" s="249" t="s">
        <v>169</v>
      </c>
      <c r="B3" s="251"/>
      <c r="C3" s="251"/>
      <c r="D3" s="250"/>
      <c r="E3" s="250"/>
      <c r="F3" s="252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3"/>
      <c r="AE3" s="254"/>
      <c r="AF3" s="250"/>
      <c r="AG3" s="250"/>
    </row>
    <row r="4" spans="1:33" ht="18.75" thickBot="1" x14ac:dyDescent="0.3">
      <c r="A4" s="3"/>
      <c r="F4" s="5"/>
    </row>
    <row r="5" spans="1:33" s="2" customFormat="1" ht="15.75" x14ac:dyDescent="0.25">
      <c r="A5" s="6"/>
      <c r="B5" s="7"/>
      <c r="C5" s="7"/>
      <c r="D5" s="7"/>
      <c r="E5" s="8"/>
      <c r="F5" s="9" t="s">
        <v>1</v>
      </c>
      <c r="G5" s="10"/>
      <c r="H5" s="11"/>
      <c r="I5" s="12"/>
      <c r="K5" s="233" t="s">
        <v>2</v>
      </c>
      <c r="L5" s="234"/>
      <c r="N5" s="233" t="s">
        <v>3</v>
      </c>
      <c r="O5" s="235"/>
      <c r="P5" s="235"/>
      <c r="Q5" s="234"/>
      <c r="R5" s="13"/>
      <c r="S5" s="233" t="s">
        <v>4</v>
      </c>
      <c r="T5" s="234"/>
      <c r="U5" s="13"/>
      <c r="V5" s="233" t="s">
        <v>5</v>
      </c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4"/>
    </row>
    <row r="6" spans="1:33" s="20" customFormat="1" ht="11.25" x14ac:dyDescent="0.2">
      <c r="A6" s="14"/>
      <c r="B6" s="15"/>
      <c r="C6" s="15"/>
      <c r="D6" s="15"/>
      <c r="E6" s="16"/>
      <c r="F6" s="17"/>
      <c r="G6" s="18"/>
      <c r="H6" s="18"/>
      <c r="I6" s="19"/>
      <c r="K6" s="21"/>
      <c r="L6" s="22"/>
      <c r="N6" s="236"/>
      <c r="O6" s="237"/>
      <c r="P6" s="237"/>
      <c r="Q6" s="238"/>
      <c r="S6" s="23"/>
      <c r="T6" s="17"/>
      <c r="V6" s="236"/>
      <c r="W6" s="237"/>
      <c r="X6" s="24"/>
      <c r="Y6" s="237"/>
      <c r="Z6" s="237"/>
      <c r="AA6" s="237"/>
      <c r="AB6" s="237"/>
      <c r="AC6" s="237"/>
      <c r="AD6" s="237"/>
      <c r="AE6" s="237"/>
      <c r="AF6" s="237"/>
      <c r="AG6" s="238"/>
    </row>
    <row r="7" spans="1:33" s="20" customFormat="1" ht="56.25" x14ac:dyDescent="0.2">
      <c r="A7" s="14"/>
      <c r="B7" s="15"/>
      <c r="C7" s="15"/>
      <c r="D7" s="15"/>
      <c r="E7" s="16"/>
      <c r="F7" s="25"/>
      <c r="G7" s="26" t="s">
        <v>6</v>
      </c>
      <c r="H7" s="26" t="s">
        <v>7</v>
      </c>
      <c r="I7" s="26" t="s">
        <v>8</v>
      </c>
      <c r="K7" s="27" t="s">
        <v>9</v>
      </c>
      <c r="L7" s="28" t="s">
        <v>10</v>
      </c>
      <c r="N7" s="29" t="s">
        <v>11</v>
      </c>
      <c r="O7" s="30" t="s">
        <v>12</v>
      </c>
      <c r="P7" s="31" t="s">
        <v>13</v>
      </c>
      <c r="Q7" s="32" t="s">
        <v>14</v>
      </c>
      <c r="S7" s="33" t="s">
        <v>15</v>
      </c>
      <c r="T7" s="32" t="s">
        <v>16</v>
      </c>
      <c r="V7" s="33" t="s">
        <v>15</v>
      </c>
      <c r="W7" s="239" t="s">
        <v>16</v>
      </c>
      <c r="X7" s="239"/>
      <c r="Y7" s="240"/>
      <c r="Z7" s="240"/>
      <c r="AA7" s="240"/>
      <c r="AB7" s="240"/>
      <c r="AC7" s="240"/>
      <c r="AD7" s="240"/>
      <c r="AE7" s="240"/>
      <c r="AF7" s="240"/>
      <c r="AG7" s="241"/>
    </row>
    <row r="8" spans="1:33" s="20" customFormat="1" ht="11.25" x14ac:dyDescent="0.2">
      <c r="A8" s="14"/>
      <c r="B8" s="15"/>
      <c r="C8" s="15"/>
      <c r="D8" s="15"/>
      <c r="E8" s="16"/>
      <c r="F8" s="25"/>
      <c r="G8" s="19"/>
      <c r="H8" s="19"/>
      <c r="I8" s="18" t="s">
        <v>17</v>
      </c>
      <c r="J8" s="15"/>
      <c r="K8" s="34" t="s">
        <v>18</v>
      </c>
      <c r="L8" s="35" t="s">
        <v>19</v>
      </c>
      <c r="M8" s="15"/>
      <c r="N8" s="36" t="s">
        <v>20</v>
      </c>
      <c r="O8" s="37" t="s">
        <v>21</v>
      </c>
      <c r="P8" s="242" t="s">
        <v>22</v>
      </c>
      <c r="Q8" s="244" t="s">
        <v>22</v>
      </c>
      <c r="R8" s="15"/>
      <c r="S8" s="38" t="s">
        <v>23</v>
      </c>
      <c r="T8" s="246" t="s">
        <v>22</v>
      </c>
      <c r="U8" s="15"/>
      <c r="V8" s="38" t="s">
        <v>24</v>
      </c>
      <c r="W8" s="39" t="s">
        <v>25</v>
      </c>
      <c r="X8" s="39" t="s">
        <v>26</v>
      </c>
      <c r="Y8" s="39" t="s">
        <v>27</v>
      </c>
      <c r="Z8" s="40" t="s">
        <v>28</v>
      </c>
      <c r="AA8" s="40" t="s">
        <v>29</v>
      </c>
      <c r="AB8" s="40" t="s">
        <v>30</v>
      </c>
      <c r="AC8" s="40" t="s">
        <v>31</v>
      </c>
      <c r="AD8" s="40" t="s">
        <v>32</v>
      </c>
      <c r="AE8" s="40" t="s">
        <v>33</v>
      </c>
      <c r="AF8" s="40" t="s">
        <v>34</v>
      </c>
      <c r="AG8" s="35" t="s">
        <v>35</v>
      </c>
    </row>
    <row r="9" spans="1:33" s="20" customFormat="1" ht="12" thickBot="1" x14ac:dyDescent="0.25">
      <c r="A9" s="41"/>
      <c r="B9" s="42"/>
      <c r="C9" s="42"/>
      <c r="D9" s="42"/>
      <c r="E9" s="43"/>
      <c r="F9" s="44"/>
      <c r="G9" s="45"/>
      <c r="H9" s="45"/>
      <c r="I9" s="46" t="s">
        <v>36</v>
      </c>
      <c r="J9" s="47"/>
      <c r="K9" s="48" t="s">
        <v>37</v>
      </c>
      <c r="L9" s="49" t="s">
        <v>38</v>
      </c>
      <c r="M9" s="47"/>
      <c r="N9" s="50" t="s">
        <v>39</v>
      </c>
      <c r="O9" s="51" t="s">
        <v>40</v>
      </c>
      <c r="P9" s="243"/>
      <c r="Q9" s="245"/>
      <c r="R9" s="47"/>
      <c r="S9" s="52" t="s">
        <v>41</v>
      </c>
      <c r="T9" s="247"/>
      <c r="U9" s="47"/>
      <c r="V9" s="52" t="s">
        <v>42</v>
      </c>
      <c r="W9" s="53" t="s">
        <v>43</v>
      </c>
      <c r="X9" s="53" t="s">
        <v>44</v>
      </c>
      <c r="Y9" s="53" t="s">
        <v>45</v>
      </c>
      <c r="Z9" s="54" t="s">
        <v>46</v>
      </c>
      <c r="AA9" s="54" t="s">
        <v>47</v>
      </c>
      <c r="AB9" s="54" t="s">
        <v>48</v>
      </c>
      <c r="AC9" s="54" t="s">
        <v>49</v>
      </c>
      <c r="AD9" s="54" t="s">
        <v>50</v>
      </c>
      <c r="AE9" s="54" t="s">
        <v>51</v>
      </c>
      <c r="AF9" s="54" t="s">
        <v>52</v>
      </c>
      <c r="AG9" s="49" t="s">
        <v>53</v>
      </c>
    </row>
    <row r="10" spans="1:33" s="20" customFormat="1" x14ac:dyDescent="0.2">
      <c r="A10" s="55" t="s">
        <v>54</v>
      </c>
      <c r="B10" s="56"/>
      <c r="C10" s="56"/>
      <c r="D10" s="56"/>
      <c r="E10" s="57"/>
      <c r="F10" s="58"/>
      <c r="G10" s="59"/>
      <c r="H10" s="59"/>
      <c r="I10" s="60"/>
      <c r="J10" s="47"/>
      <c r="K10" s="61"/>
      <c r="L10" s="62"/>
      <c r="M10" s="47"/>
      <c r="N10" s="63"/>
      <c r="O10" s="64"/>
      <c r="P10" s="65"/>
      <c r="Q10" s="62"/>
      <c r="R10" s="47"/>
      <c r="S10" s="66"/>
      <c r="T10" s="67"/>
      <c r="U10" s="47"/>
      <c r="V10" s="61"/>
      <c r="W10" s="68"/>
      <c r="X10" s="65"/>
      <c r="Y10" s="65"/>
      <c r="Z10" s="69"/>
      <c r="AA10" s="69"/>
      <c r="AB10" s="69"/>
      <c r="AC10" s="69"/>
      <c r="AD10" s="69"/>
      <c r="AE10" s="69"/>
      <c r="AF10" s="69"/>
      <c r="AG10" s="62"/>
    </row>
    <row r="11" spans="1:33" s="20" customFormat="1" x14ac:dyDescent="0.2">
      <c r="A11" s="55"/>
      <c r="B11" s="56"/>
      <c r="C11" s="56" t="s">
        <v>55</v>
      </c>
      <c r="D11" s="56"/>
      <c r="E11" s="57"/>
      <c r="F11" s="70" t="s">
        <v>56</v>
      </c>
      <c r="G11" s="71"/>
      <c r="H11" s="71"/>
      <c r="I11" s="59"/>
      <c r="J11" s="47"/>
      <c r="K11" s="61"/>
      <c r="L11" s="62"/>
      <c r="M11" s="47"/>
      <c r="N11" s="63"/>
      <c r="O11" s="64"/>
      <c r="P11" s="65"/>
      <c r="Q11" s="62"/>
      <c r="R11" s="47"/>
      <c r="S11" s="66"/>
      <c r="T11" s="67"/>
      <c r="U11" s="47"/>
      <c r="V11" s="61"/>
      <c r="W11" s="72"/>
      <c r="X11" s="65"/>
      <c r="Y11" s="65"/>
      <c r="Z11" s="69"/>
      <c r="AA11" s="69"/>
      <c r="AB11" s="69"/>
      <c r="AC11" s="69"/>
      <c r="AD11" s="69"/>
      <c r="AE11" s="69"/>
      <c r="AF11" s="69"/>
      <c r="AG11" s="62"/>
    </row>
    <row r="12" spans="1:33" s="20" customFormat="1" x14ac:dyDescent="0.2">
      <c r="A12" s="55"/>
      <c r="B12" s="73"/>
      <c r="C12" s="73"/>
      <c r="D12" s="73"/>
      <c r="E12" s="74"/>
      <c r="F12" s="75"/>
      <c r="G12" s="76"/>
      <c r="H12" s="76"/>
      <c r="I12" s="59"/>
      <c r="J12" s="77"/>
      <c r="K12" s="78"/>
      <c r="L12" s="79"/>
      <c r="M12" s="77"/>
      <c r="N12" s="80"/>
      <c r="O12" s="81"/>
      <c r="P12" s="82"/>
      <c r="Q12" s="83"/>
      <c r="R12" s="84"/>
      <c r="S12" s="85"/>
      <c r="T12" s="86"/>
      <c r="U12" s="84"/>
      <c r="V12" s="78"/>
      <c r="W12" s="87"/>
      <c r="X12" s="82"/>
      <c r="Y12" s="82"/>
      <c r="Z12" s="88"/>
      <c r="AA12" s="88"/>
      <c r="AB12" s="88"/>
      <c r="AC12" s="88"/>
      <c r="AD12" s="88"/>
      <c r="AE12" s="88"/>
      <c r="AF12" s="88"/>
      <c r="AG12" s="83"/>
    </row>
    <row r="13" spans="1:33" s="20" customFormat="1" x14ac:dyDescent="0.2">
      <c r="A13" s="55"/>
      <c r="B13" s="73"/>
      <c r="C13" s="73"/>
      <c r="D13" s="73"/>
      <c r="E13" s="74"/>
      <c r="F13" s="75" t="s">
        <v>57</v>
      </c>
      <c r="G13" s="76"/>
      <c r="H13" s="76"/>
      <c r="I13" s="59"/>
      <c r="J13" s="77"/>
      <c r="K13" s="78">
        <v>1</v>
      </c>
      <c r="L13" s="79">
        <v>1</v>
      </c>
      <c r="M13" s="77"/>
      <c r="N13" s="80">
        <v>1</v>
      </c>
      <c r="O13" s="81">
        <v>1</v>
      </c>
      <c r="P13" s="82"/>
      <c r="Q13" s="83"/>
      <c r="R13" s="84"/>
      <c r="S13" s="85"/>
      <c r="T13" s="86"/>
      <c r="U13" s="84"/>
      <c r="V13" s="78">
        <v>1</v>
      </c>
      <c r="W13" s="87">
        <v>1</v>
      </c>
      <c r="X13" s="82">
        <v>1</v>
      </c>
      <c r="Y13" s="82">
        <v>1</v>
      </c>
      <c r="Z13" s="88">
        <v>1</v>
      </c>
      <c r="AA13" s="88">
        <v>1</v>
      </c>
      <c r="AB13" s="88">
        <v>1</v>
      </c>
      <c r="AC13" s="88">
        <v>1</v>
      </c>
      <c r="AD13" s="88">
        <v>1</v>
      </c>
      <c r="AE13" s="88">
        <v>1</v>
      </c>
      <c r="AF13" s="88">
        <v>1</v>
      </c>
      <c r="AG13" s="83">
        <v>1</v>
      </c>
    </row>
    <row r="14" spans="1:33" s="20" customFormat="1" ht="11.25" x14ac:dyDescent="0.2">
      <c r="A14" s="89"/>
      <c r="B14" s="73"/>
      <c r="C14" s="73" t="s">
        <v>58</v>
      </c>
      <c r="D14" s="73"/>
      <c r="E14" s="90" t="s">
        <v>59</v>
      </c>
      <c r="F14" s="91" t="s">
        <v>60</v>
      </c>
      <c r="G14" s="71"/>
      <c r="H14" s="71"/>
      <c r="I14" s="59"/>
      <c r="J14" s="47"/>
      <c r="K14" s="92"/>
      <c r="L14" s="93"/>
      <c r="M14" s="47"/>
      <c r="N14" s="94"/>
      <c r="O14" s="95"/>
      <c r="P14" s="96"/>
      <c r="Q14" s="93"/>
      <c r="R14" s="47"/>
      <c r="S14" s="97"/>
      <c r="T14" s="98"/>
      <c r="U14" s="47"/>
      <c r="V14" s="92"/>
      <c r="W14" s="99"/>
      <c r="X14" s="96"/>
      <c r="Y14" s="96"/>
      <c r="Z14" s="100"/>
      <c r="AA14" s="100"/>
      <c r="AB14" s="100"/>
      <c r="AC14" s="100"/>
      <c r="AD14" s="100"/>
      <c r="AE14" s="100"/>
      <c r="AF14" s="100"/>
      <c r="AG14" s="93"/>
    </row>
    <row r="15" spans="1:33" s="20" customFormat="1" ht="11.25" x14ac:dyDescent="0.2">
      <c r="A15" s="89"/>
      <c r="B15" s="73"/>
      <c r="C15" s="73" t="s">
        <v>61</v>
      </c>
      <c r="D15" s="73"/>
      <c r="E15" s="90" t="s">
        <v>59</v>
      </c>
      <c r="F15" s="91" t="s">
        <v>62</v>
      </c>
      <c r="G15" s="101"/>
      <c r="H15" s="101"/>
      <c r="I15" s="102"/>
      <c r="J15" s="47"/>
      <c r="K15" s="92"/>
      <c r="L15" s="93"/>
      <c r="M15" s="47"/>
      <c r="N15" s="94"/>
      <c r="O15" s="95"/>
      <c r="P15" s="96"/>
      <c r="Q15" s="93"/>
      <c r="R15" s="47"/>
      <c r="S15" s="97"/>
      <c r="T15" s="98"/>
      <c r="U15" s="47"/>
      <c r="V15" s="92"/>
      <c r="W15" s="99"/>
      <c r="X15" s="96"/>
      <c r="Y15" s="96"/>
      <c r="Z15" s="100"/>
      <c r="AA15" s="100"/>
      <c r="AB15" s="100"/>
      <c r="AC15" s="100"/>
      <c r="AD15" s="100"/>
      <c r="AE15" s="100"/>
      <c r="AF15" s="100"/>
      <c r="AG15" s="93"/>
    </row>
    <row r="16" spans="1:33" s="20" customFormat="1" ht="11.25" x14ac:dyDescent="0.2">
      <c r="A16" s="89"/>
      <c r="B16" s="73"/>
      <c r="C16" s="73" t="s">
        <v>63</v>
      </c>
      <c r="D16" s="73"/>
      <c r="E16" s="90" t="s">
        <v>59</v>
      </c>
      <c r="F16" s="91" t="s">
        <v>64</v>
      </c>
      <c r="G16" s="101"/>
      <c r="H16" s="101"/>
      <c r="I16" s="102"/>
      <c r="J16" s="47"/>
      <c r="K16" s="92"/>
      <c r="L16" s="93"/>
      <c r="M16" s="47"/>
      <c r="N16" s="94"/>
      <c r="O16" s="95"/>
      <c r="P16" s="96"/>
      <c r="Q16" s="93"/>
      <c r="R16" s="47"/>
      <c r="S16" s="97"/>
      <c r="T16" s="98"/>
      <c r="U16" s="47"/>
      <c r="V16" s="92"/>
      <c r="W16" s="99"/>
      <c r="X16" s="96"/>
      <c r="Y16" s="96"/>
      <c r="Z16" s="100"/>
      <c r="AA16" s="100"/>
      <c r="AB16" s="100"/>
      <c r="AC16" s="100"/>
      <c r="AD16" s="100"/>
      <c r="AE16" s="100"/>
      <c r="AF16" s="100"/>
      <c r="AG16" s="93"/>
    </row>
    <row r="17" spans="1:33" s="20" customFormat="1" ht="11.25" x14ac:dyDescent="0.2">
      <c r="A17" s="89"/>
      <c r="B17" s="73"/>
      <c r="C17" s="73" t="s">
        <v>65</v>
      </c>
      <c r="D17" s="73"/>
      <c r="E17" s="90" t="s">
        <v>66</v>
      </c>
      <c r="F17" s="91" t="s">
        <v>67</v>
      </c>
      <c r="G17" s="101"/>
      <c r="H17" s="101"/>
      <c r="I17" s="102"/>
      <c r="J17" s="47"/>
      <c r="K17" s="92"/>
      <c r="L17" s="93"/>
      <c r="M17" s="47"/>
      <c r="N17" s="94"/>
      <c r="O17" s="95"/>
      <c r="P17" s="96"/>
      <c r="Q17" s="93"/>
      <c r="R17" s="47"/>
      <c r="S17" s="97"/>
      <c r="T17" s="98"/>
      <c r="U17" s="47"/>
      <c r="V17" s="92"/>
      <c r="W17" s="99"/>
      <c r="X17" s="96"/>
      <c r="Y17" s="96"/>
      <c r="Z17" s="100"/>
      <c r="AA17" s="100"/>
      <c r="AB17" s="100"/>
      <c r="AC17" s="100"/>
      <c r="AD17" s="100"/>
      <c r="AE17" s="100"/>
      <c r="AF17" s="100"/>
      <c r="AG17" s="93"/>
    </row>
    <row r="18" spans="1:33" s="119" customFormat="1" x14ac:dyDescent="0.2">
      <c r="A18" s="103" t="s">
        <v>68</v>
      </c>
      <c r="B18" s="104" t="s">
        <v>69</v>
      </c>
      <c r="C18" s="105"/>
      <c r="D18" s="105"/>
      <c r="E18" s="106"/>
      <c r="F18" s="107"/>
      <c r="G18" s="108"/>
      <c r="H18" s="108"/>
      <c r="I18" s="102"/>
      <c r="J18" s="109"/>
      <c r="K18" s="110"/>
      <c r="L18" s="111"/>
      <c r="M18" s="109"/>
      <c r="N18" s="112"/>
      <c r="O18" s="113"/>
      <c r="P18" s="114"/>
      <c r="Q18" s="111"/>
      <c r="R18" s="109"/>
      <c r="S18" s="115"/>
      <c r="T18" s="116"/>
      <c r="U18" s="109"/>
      <c r="V18" s="110"/>
      <c r="W18" s="117"/>
      <c r="X18" s="114"/>
      <c r="Y18" s="114"/>
      <c r="Z18" s="118"/>
      <c r="AA18" s="118"/>
      <c r="AB18" s="118"/>
      <c r="AC18" s="118"/>
      <c r="AD18" s="118"/>
      <c r="AE18" s="118"/>
      <c r="AF18" s="118"/>
      <c r="AG18" s="111"/>
    </row>
    <row r="19" spans="1:33" s="119" customFormat="1" ht="11.25" x14ac:dyDescent="0.2">
      <c r="A19" s="120"/>
      <c r="B19" s="105" t="s">
        <v>70</v>
      </c>
      <c r="C19" s="105" t="s">
        <v>71</v>
      </c>
      <c r="D19" s="105"/>
      <c r="E19" s="106"/>
      <c r="F19" s="107"/>
      <c r="G19" s="108"/>
      <c r="H19" s="108"/>
      <c r="I19" s="102"/>
      <c r="J19" s="109"/>
      <c r="K19" s="110"/>
      <c r="L19" s="111"/>
      <c r="M19" s="109"/>
      <c r="N19" s="112"/>
      <c r="O19" s="113"/>
      <c r="P19" s="114"/>
      <c r="Q19" s="111"/>
      <c r="R19" s="109"/>
      <c r="S19" s="115"/>
      <c r="T19" s="116"/>
      <c r="U19" s="109"/>
      <c r="V19" s="110"/>
      <c r="W19" s="117"/>
      <c r="X19" s="114"/>
      <c r="Y19" s="114"/>
      <c r="Z19" s="118"/>
      <c r="AA19" s="118"/>
      <c r="AB19" s="118"/>
      <c r="AC19" s="118"/>
      <c r="AD19" s="118"/>
      <c r="AE19" s="118"/>
      <c r="AF19" s="118"/>
      <c r="AG19" s="111"/>
    </row>
    <row r="20" spans="1:33" s="119" customFormat="1" ht="11.25" x14ac:dyDescent="0.2">
      <c r="A20" s="120"/>
      <c r="B20" s="105" t="s">
        <v>72</v>
      </c>
      <c r="C20" s="105" t="s">
        <v>73</v>
      </c>
      <c r="D20" s="105"/>
      <c r="E20" s="90"/>
      <c r="F20" s="107"/>
      <c r="G20" s="108"/>
      <c r="H20" s="108"/>
      <c r="I20" s="121"/>
      <c r="J20" s="109"/>
      <c r="K20" s="110"/>
      <c r="L20" s="111"/>
      <c r="M20" s="109"/>
      <c r="N20" s="112"/>
      <c r="O20" s="113"/>
      <c r="P20" s="114"/>
      <c r="Q20" s="111"/>
      <c r="R20" s="109"/>
      <c r="S20" s="115"/>
      <c r="T20" s="116"/>
      <c r="U20" s="109"/>
      <c r="V20" s="110"/>
      <c r="W20" s="117"/>
      <c r="X20" s="114"/>
      <c r="Y20" s="114"/>
      <c r="Z20" s="118"/>
      <c r="AA20" s="118"/>
      <c r="AB20" s="118"/>
      <c r="AC20" s="118"/>
      <c r="AD20" s="118"/>
      <c r="AE20" s="118"/>
      <c r="AF20" s="118"/>
      <c r="AG20" s="111"/>
    </row>
    <row r="21" spans="1:33" s="119" customFormat="1" ht="11.25" x14ac:dyDescent="0.2">
      <c r="A21" s="120"/>
      <c r="B21" s="122"/>
      <c r="C21" s="123" t="s">
        <v>74</v>
      </c>
      <c r="D21" s="123"/>
      <c r="E21" s="90"/>
      <c r="F21" s="107"/>
      <c r="G21" s="108"/>
      <c r="H21" s="108"/>
      <c r="I21" s="124"/>
      <c r="J21" s="109"/>
      <c r="K21" s="110"/>
      <c r="L21" s="111"/>
      <c r="M21" s="109"/>
      <c r="N21" s="112"/>
      <c r="O21" s="113"/>
      <c r="P21" s="114"/>
      <c r="Q21" s="111"/>
      <c r="R21" s="109"/>
      <c r="S21" s="115"/>
      <c r="T21" s="116"/>
      <c r="U21" s="109"/>
      <c r="V21" s="110"/>
      <c r="W21" s="117"/>
      <c r="X21" s="114"/>
      <c r="Y21" s="114"/>
      <c r="Z21" s="118"/>
      <c r="AA21" s="118"/>
      <c r="AB21" s="118"/>
      <c r="AC21" s="118"/>
      <c r="AD21" s="118"/>
      <c r="AE21" s="118"/>
      <c r="AF21" s="118"/>
      <c r="AG21" s="111"/>
    </row>
    <row r="22" spans="1:33" s="119" customFormat="1" ht="11.25" x14ac:dyDescent="0.2">
      <c r="A22" s="120"/>
      <c r="B22" s="122"/>
      <c r="C22" s="125" t="s">
        <v>75</v>
      </c>
      <c r="D22" s="125"/>
      <c r="E22" s="90"/>
      <c r="F22" s="107"/>
      <c r="G22" s="108"/>
      <c r="H22" s="108"/>
      <c r="I22" s="121"/>
      <c r="J22" s="109"/>
      <c r="K22" s="110"/>
      <c r="L22" s="111"/>
      <c r="M22" s="109"/>
      <c r="N22" s="112"/>
      <c r="O22" s="113"/>
      <c r="P22" s="114"/>
      <c r="Q22" s="111"/>
      <c r="R22" s="109"/>
      <c r="S22" s="115"/>
      <c r="T22" s="116"/>
      <c r="U22" s="109"/>
      <c r="V22" s="110"/>
      <c r="W22" s="117"/>
      <c r="X22" s="114"/>
      <c r="Y22" s="114"/>
      <c r="Z22" s="118"/>
      <c r="AA22" s="118"/>
      <c r="AB22" s="118"/>
      <c r="AC22" s="118"/>
      <c r="AD22" s="118"/>
      <c r="AE22" s="118"/>
      <c r="AF22" s="118"/>
      <c r="AG22" s="111"/>
    </row>
    <row r="23" spans="1:33" s="119" customFormat="1" ht="11.25" x14ac:dyDescent="0.2">
      <c r="A23" s="120"/>
      <c r="B23" s="122"/>
      <c r="C23" s="126" t="s">
        <v>76</v>
      </c>
      <c r="D23" s="126"/>
      <c r="E23" s="90"/>
      <c r="F23" s="107"/>
      <c r="G23" s="108"/>
      <c r="H23" s="108"/>
      <c r="I23" s="121"/>
      <c r="J23" s="109"/>
      <c r="K23" s="110"/>
      <c r="L23" s="111"/>
      <c r="M23" s="109"/>
      <c r="N23" s="112"/>
      <c r="O23" s="113"/>
      <c r="P23" s="114"/>
      <c r="Q23" s="111"/>
      <c r="R23" s="109"/>
      <c r="S23" s="115"/>
      <c r="T23" s="116"/>
      <c r="U23" s="109"/>
      <c r="V23" s="110"/>
      <c r="W23" s="117"/>
      <c r="X23" s="114"/>
      <c r="Y23" s="114"/>
      <c r="Z23" s="118"/>
      <c r="AA23" s="118"/>
      <c r="AB23" s="118"/>
      <c r="AC23" s="118"/>
      <c r="AD23" s="118"/>
      <c r="AE23" s="118"/>
      <c r="AF23" s="118"/>
      <c r="AG23" s="111"/>
    </row>
    <row r="24" spans="1:33" s="119" customFormat="1" ht="11.25" x14ac:dyDescent="0.2">
      <c r="A24" s="120"/>
      <c r="B24" s="122"/>
      <c r="C24" s="126" t="s">
        <v>77</v>
      </c>
      <c r="D24" s="126"/>
      <c r="E24" s="90" t="s">
        <v>78</v>
      </c>
      <c r="F24" s="107"/>
      <c r="G24" s="108"/>
      <c r="H24" s="108"/>
      <c r="I24" s="121"/>
      <c r="J24" s="109"/>
      <c r="K24" s="127">
        <v>38.142769000000001</v>
      </c>
      <c r="L24" s="128">
        <v>38.142769000000001</v>
      </c>
      <c r="M24" s="129"/>
      <c r="N24" s="127">
        <v>38.142769000000001</v>
      </c>
      <c r="O24" s="130">
        <v>38.142769000000001</v>
      </c>
      <c r="P24" s="131"/>
      <c r="Q24" s="128"/>
      <c r="R24" s="129"/>
      <c r="S24" s="132">
        <v>38.142769000000001</v>
      </c>
      <c r="T24" s="133"/>
      <c r="U24" s="109"/>
      <c r="V24" s="134"/>
      <c r="W24" s="135"/>
      <c r="X24" s="114"/>
      <c r="Y24" s="114"/>
      <c r="Z24" s="118"/>
      <c r="AA24" s="118"/>
      <c r="AB24" s="118"/>
      <c r="AC24" s="118"/>
      <c r="AD24" s="118"/>
      <c r="AE24" s="118"/>
      <c r="AF24" s="118"/>
      <c r="AG24" s="111"/>
    </row>
    <row r="25" spans="1:33" s="119" customFormat="1" ht="11.25" x14ac:dyDescent="0.2">
      <c r="A25" s="120"/>
      <c r="B25" s="122"/>
      <c r="C25" s="136" t="s">
        <v>79</v>
      </c>
      <c r="D25" s="136"/>
      <c r="E25" s="90" t="s">
        <v>80</v>
      </c>
      <c r="F25" s="91" t="s">
        <v>81</v>
      </c>
      <c r="G25" s="101" t="s">
        <v>82</v>
      </c>
      <c r="H25" s="137">
        <v>0.21</v>
      </c>
      <c r="I25" s="121"/>
      <c r="J25" s="138"/>
      <c r="K25" s="139">
        <f>K24/12</f>
        <v>3.1785640833333333</v>
      </c>
      <c r="L25" s="128">
        <v>3.1785640833333333</v>
      </c>
      <c r="M25" s="140"/>
      <c r="N25" s="139">
        <v>3.1785640833333333</v>
      </c>
      <c r="O25" s="130">
        <v>3.1785640833333333</v>
      </c>
      <c r="P25" s="131"/>
      <c r="Q25" s="128"/>
      <c r="R25" s="140"/>
      <c r="S25" s="141">
        <v>3.1785640833333333</v>
      </c>
      <c r="T25" s="142"/>
      <c r="U25" s="138"/>
      <c r="V25" s="134"/>
      <c r="W25" s="135"/>
      <c r="X25" s="143"/>
      <c r="Y25" s="143"/>
      <c r="Z25" s="144"/>
      <c r="AA25" s="144"/>
      <c r="AB25" s="144"/>
      <c r="AC25" s="144"/>
      <c r="AD25" s="144"/>
      <c r="AE25" s="144"/>
      <c r="AF25" s="144"/>
      <c r="AG25" s="145"/>
    </row>
    <row r="26" spans="1:33" s="119" customFormat="1" ht="11.25" x14ac:dyDescent="0.2">
      <c r="A26" s="120"/>
      <c r="B26" s="122"/>
      <c r="C26" s="136" t="s">
        <v>83</v>
      </c>
      <c r="D26" s="136"/>
      <c r="E26" s="146" t="s">
        <v>84</v>
      </c>
      <c r="F26" s="75" t="s">
        <v>85</v>
      </c>
      <c r="G26" s="147"/>
      <c r="H26" s="147"/>
      <c r="I26" s="121"/>
      <c r="J26" s="148"/>
      <c r="K26" s="149">
        <v>0.9</v>
      </c>
      <c r="L26" s="150">
        <v>0.75</v>
      </c>
      <c r="M26" s="148"/>
      <c r="N26" s="151">
        <v>0.75</v>
      </c>
      <c r="O26" s="152">
        <v>0.75</v>
      </c>
      <c r="P26" s="153"/>
      <c r="Q26" s="150"/>
      <c r="R26" s="154"/>
      <c r="S26" s="155">
        <v>0.75</v>
      </c>
      <c r="T26" s="150"/>
      <c r="U26" s="138"/>
      <c r="V26" s="156"/>
      <c r="W26" s="157"/>
      <c r="X26" s="158"/>
      <c r="Y26" s="158"/>
      <c r="Z26" s="159"/>
      <c r="AA26" s="159"/>
      <c r="AB26" s="159"/>
      <c r="AC26" s="159"/>
      <c r="AD26" s="159"/>
      <c r="AE26" s="159"/>
      <c r="AF26" s="159"/>
      <c r="AG26" s="160"/>
    </row>
    <row r="27" spans="1:33" s="119" customFormat="1" ht="11.25" x14ac:dyDescent="0.2">
      <c r="A27" s="120"/>
      <c r="B27" s="122"/>
      <c r="C27" s="136" t="s">
        <v>86</v>
      </c>
      <c r="D27" s="136"/>
      <c r="E27" s="90" t="s">
        <v>87</v>
      </c>
      <c r="F27" s="91" t="s">
        <v>88</v>
      </c>
      <c r="G27" s="101" t="s">
        <v>82</v>
      </c>
      <c r="H27" s="137">
        <v>0.21</v>
      </c>
      <c r="I27" s="121"/>
      <c r="J27" s="161"/>
      <c r="K27" s="162" t="s">
        <v>89</v>
      </c>
      <c r="L27" s="163" t="s">
        <v>89</v>
      </c>
      <c r="M27" s="161"/>
      <c r="N27" s="162" t="s">
        <v>89</v>
      </c>
      <c r="O27" s="164" t="s">
        <v>89</v>
      </c>
      <c r="P27" s="165"/>
      <c r="Q27" s="142"/>
      <c r="R27" s="161"/>
      <c r="S27" s="166" t="s">
        <v>89</v>
      </c>
      <c r="T27" s="167"/>
      <c r="U27" s="138"/>
      <c r="V27" s="127">
        <v>5.0509999999999999E-3</v>
      </c>
      <c r="W27" s="168">
        <v>5.0509999999999999E-3</v>
      </c>
      <c r="X27" s="169">
        <v>5.0509999999999999E-3</v>
      </c>
      <c r="Y27" s="169">
        <v>5.0509999999999999E-3</v>
      </c>
      <c r="Z27" s="170">
        <v>5.0509999999999999E-3</v>
      </c>
      <c r="AA27" s="170">
        <v>5.0509999999999999E-3</v>
      </c>
      <c r="AB27" s="170">
        <v>5.0509999999999999E-3</v>
      </c>
      <c r="AC27" s="170"/>
      <c r="AD27" s="170">
        <v>5.0509999999999999E-3</v>
      </c>
      <c r="AE27" s="170">
        <v>5.0509999999999999E-3</v>
      </c>
      <c r="AF27" s="170">
        <v>5.0509999999999999E-3</v>
      </c>
      <c r="AG27" s="171">
        <v>5.0509999999999999E-3</v>
      </c>
    </row>
    <row r="28" spans="1:33" s="119" customFormat="1" ht="11.25" x14ac:dyDescent="0.2">
      <c r="A28" s="120"/>
      <c r="B28" s="122"/>
      <c r="C28" s="136"/>
      <c r="D28" s="136"/>
      <c r="E28" s="90" t="s">
        <v>87</v>
      </c>
      <c r="F28" s="91" t="s">
        <v>90</v>
      </c>
      <c r="G28" s="101" t="s">
        <v>82</v>
      </c>
      <c r="H28" s="137">
        <v>0.21</v>
      </c>
      <c r="I28" s="121"/>
      <c r="J28" s="138"/>
      <c r="K28" s="162" t="s">
        <v>89</v>
      </c>
      <c r="L28" s="163" t="s">
        <v>89</v>
      </c>
      <c r="M28" s="138"/>
      <c r="N28" s="162" t="s">
        <v>89</v>
      </c>
      <c r="O28" s="164" t="s">
        <v>89</v>
      </c>
      <c r="P28" s="165"/>
      <c r="Q28" s="142"/>
      <c r="R28" s="138"/>
      <c r="S28" s="166" t="s">
        <v>89</v>
      </c>
      <c r="T28" s="167"/>
      <c r="U28" s="138"/>
      <c r="V28" s="139">
        <v>5.0509999999999999E-3</v>
      </c>
      <c r="W28" s="168">
        <v>5.0509999999999999E-3</v>
      </c>
      <c r="X28" s="169">
        <v>5.0509999999999999E-3</v>
      </c>
      <c r="Y28" s="169">
        <v>5.0509999999999999E-3</v>
      </c>
      <c r="Z28" s="170">
        <v>5.0509999999999999E-3</v>
      </c>
      <c r="AA28" s="170"/>
      <c r="AB28" s="170">
        <v>5.0509999999999999E-3</v>
      </c>
      <c r="AC28" s="170"/>
      <c r="AD28" s="170"/>
      <c r="AE28" s="170">
        <v>5.0509999999999999E-3</v>
      </c>
      <c r="AF28" s="170">
        <v>5.0509999999999999E-3</v>
      </c>
      <c r="AG28" s="171">
        <v>5.0509999999999999E-3</v>
      </c>
    </row>
    <row r="29" spans="1:33" s="119" customFormat="1" ht="11.25" x14ac:dyDescent="0.2">
      <c r="A29" s="120"/>
      <c r="B29" s="122"/>
      <c r="C29" s="136"/>
      <c r="D29" s="136"/>
      <c r="E29" s="90" t="s">
        <v>87</v>
      </c>
      <c r="F29" s="91" t="s">
        <v>91</v>
      </c>
      <c r="G29" s="101" t="s">
        <v>82</v>
      </c>
      <c r="H29" s="137">
        <v>0.21</v>
      </c>
      <c r="I29" s="121"/>
      <c r="J29" s="138"/>
      <c r="K29" s="162" t="s">
        <v>89</v>
      </c>
      <c r="L29" s="163" t="s">
        <v>89</v>
      </c>
      <c r="M29" s="138"/>
      <c r="N29" s="162" t="s">
        <v>89</v>
      </c>
      <c r="O29" s="164" t="s">
        <v>89</v>
      </c>
      <c r="P29" s="165"/>
      <c r="Q29" s="142"/>
      <c r="R29" s="138"/>
      <c r="S29" s="166" t="s">
        <v>89</v>
      </c>
      <c r="T29" s="167"/>
      <c r="U29" s="138"/>
      <c r="V29" s="139">
        <v>5.0509999999999999E-3</v>
      </c>
      <c r="W29" s="168">
        <v>5.0509999999999999E-3</v>
      </c>
      <c r="X29" s="169"/>
      <c r="Y29" s="169"/>
      <c r="Z29" s="170">
        <v>5.0509999999999999E-3</v>
      </c>
      <c r="AA29" s="170"/>
      <c r="AB29" s="170"/>
      <c r="AC29" s="170">
        <v>5.0509999999999999E-3</v>
      </c>
      <c r="AD29" s="170">
        <v>5.0509999999999999E-3</v>
      </c>
      <c r="AE29" s="170">
        <v>5.0509999999999999E-3</v>
      </c>
      <c r="AF29" s="170"/>
      <c r="AG29" s="171"/>
    </row>
    <row r="30" spans="1:33" s="119" customFormat="1" ht="11.25" x14ac:dyDescent="0.2">
      <c r="A30" s="120"/>
      <c r="B30" s="105" t="s">
        <v>92</v>
      </c>
      <c r="C30" s="105" t="s">
        <v>93</v>
      </c>
      <c r="D30" s="105"/>
      <c r="E30" s="90" t="s">
        <v>87</v>
      </c>
      <c r="F30" s="91" t="s">
        <v>94</v>
      </c>
      <c r="G30" s="101" t="s">
        <v>95</v>
      </c>
      <c r="H30" s="137">
        <v>0.21</v>
      </c>
      <c r="I30" s="172"/>
      <c r="J30" s="173"/>
      <c r="K30" s="127">
        <v>1.5495000000000001E-3</v>
      </c>
      <c r="L30" s="128">
        <v>1.5805999999999999E-3</v>
      </c>
      <c r="M30" s="173"/>
      <c r="N30" s="127">
        <v>1.5805999999999999E-3</v>
      </c>
      <c r="O30" s="130">
        <v>1.5805999999999999E-3</v>
      </c>
      <c r="P30" s="165"/>
      <c r="Q30" s="142"/>
      <c r="R30" s="173"/>
      <c r="S30" s="127">
        <v>1.5805999999999999E-3</v>
      </c>
      <c r="T30" s="167"/>
      <c r="U30" s="173"/>
      <c r="V30" s="127">
        <v>1.6601999999999999E-3</v>
      </c>
      <c r="W30" s="168">
        <v>1.6601999999999999E-3</v>
      </c>
      <c r="X30" s="169">
        <v>1.6601999999999999E-3</v>
      </c>
      <c r="Y30" s="169">
        <v>1.6601999999999999E-3</v>
      </c>
      <c r="Z30" s="170">
        <v>1.6601999999999999E-3</v>
      </c>
      <c r="AA30" s="170">
        <v>1.6601999999999999E-3</v>
      </c>
      <c r="AB30" s="170">
        <v>1.6601999999999999E-3</v>
      </c>
      <c r="AC30" s="170">
        <v>1.6601999999999999E-3</v>
      </c>
      <c r="AD30" s="170">
        <v>1.6601999999999999E-3</v>
      </c>
      <c r="AE30" s="170">
        <v>1.6601999999999999E-3</v>
      </c>
      <c r="AF30" s="170">
        <v>1.6601999999999999E-3</v>
      </c>
      <c r="AG30" s="171">
        <v>1.6601999999999999E-3</v>
      </c>
    </row>
    <row r="31" spans="1:33" s="119" customFormat="1" x14ac:dyDescent="0.2">
      <c r="A31" s="103">
        <v>2</v>
      </c>
      <c r="B31" s="104" t="s">
        <v>96</v>
      </c>
      <c r="C31" s="105"/>
      <c r="D31" s="105"/>
      <c r="E31" s="106"/>
      <c r="F31" s="174"/>
      <c r="G31" s="175"/>
      <c r="H31" s="175"/>
      <c r="I31" s="176"/>
      <c r="J31" s="173"/>
      <c r="K31" s="177"/>
      <c r="L31" s="128"/>
      <c r="M31" s="173"/>
      <c r="N31" s="177"/>
      <c r="O31" s="130"/>
      <c r="P31" s="158"/>
      <c r="Q31" s="178"/>
      <c r="R31" s="173"/>
      <c r="S31" s="177"/>
      <c r="T31" s="179"/>
      <c r="U31" s="173"/>
      <c r="V31" s="177"/>
      <c r="W31" s="168"/>
      <c r="X31" s="169"/>
      <c r="Y31" s="169"/>
      <c r="Z31" s="170"/>
      <c r="AA31" s="170"/>
      <c r="AB31" s="170"/>
      <c r="AC31" s="170"/>
      <c r="AD31" s="170"/>
      <c r="AE31" s="170"/>
      <c r="AF31" s="170"/>
      <c r="AG31" s="171"/>
    </row>
    <row r="32" spans="1:33" s="119" customFormat="1" ht="11.25" x14ac:dyDescent="0.2">
      <c r="A32" s="120"/>
      <c r="B32" s="105" t="s">
        <v>97</v>
      </c>
      <c r="C32" s="180" t="s">
        <v>98</v>
      </c>
      <c r="D32" s="180"/>
      <c r="E32" s="90" t="s">
        <v>87</v>
      </c>
      <c r="F32" s="91" t="s">
        <v>99</v>
      </c>
      <c r="G32" s="101" t="s">
        <v>100</v>
      </c>
      <c r="H32" s="137">
        <v>0.21</v>
      </c>
      <c r="I32" s="176"/>
      <c r="J32" s="173"/>
      <c r="K32" s="127">
        <v>1.0311999999999999E-3</v>
      </c>
      <c r="L32" s="128">
        <v>1.0518999999999999E-3</v>
      </c>
      <c r="M32" s="173"/>
      <c r="N32" s="127">
        <v>1.0518999999999999E-3</v>
      </c>
      <c r="O32" s="130">
        <v>1.0518999999999999E-3</v>
      </c>
      <c r="P32" s="165"/>
      <c r="Q32" s="142"/>
      <c r="R32" s="173"/>
      <c r="S32" s="127">
        <v>1.0518999999999999E-3</v>
      </c>
      <c r="T32" s="167"/>
      <c r="U32" s="173"/>
      <c r="V32" s="127">
        <v>1.1049E-3</v>
      </c>
      <c r="W32" s="168">
        <v>1.1049E-3</v>
      </c>
      <c r="X32" s="169">
        <v>1.1049E-3</v>
      </c>
      <c r="Y32" s="169">
        <v>1.1049E-3</v>
      </c>
      <c r="Z32" s="170">
        <v>1.1049E-3</v>
      </c>
      <c r="AA32" s="170">
        <v>1.1049E-3</v>
      </c>
      <c r="AB32" s="170">
        <v>1.1049E-3</v>
      </c>
      <c r="AC32" s="170">
        <v>1.1049E-3</v>
      </c>
      <c r="AD32" s="170">
        <v>1.1049E-3</v>
      </c>
      <c r="AE32" s="170">
        <v>1.1049E-3</v>
      </c>
      <c r="AF32" s="170">
        <v>1.1049E-3</v>
      </c>
      <c r="AG32" s="171">
        <v>1.1049E-3</v>
      </c>
    </row>
    <row r="33" spans="1:33" s="119" customFormat="1" ht="11.25" x14ac:dyDescent="0.2">
      <c r="A33" s="120"/>
      <c r="B33" s="122"/>
      <c r="C33" s="105" t="s">
        <v>101</v>
      </c>
      <c r="D33" s="105"/>
      <c r="E33" s="90"/>
      <c r="F33" s="91"/>
      <c r="G33" s="101"/>
      <c r="H33" s="101"/>
      <c r="I33" s="176"/>
      <c r="J33" s="173"/>
      <c r="K33" s="177"/>
      <c r="L33" s="128"/>
      <c r="M33" s="173"/>
      <c r="N33" s="177"/>
      <c r="O33" s="130"/>
      <c r="P33" s="158"/>
      <c r="Q33" s="178"/>
      <c r="R33" s="173"/>
      <c r="S33" s="177"/>
      <c r="T33" s="179"/>
      <c r="U33" s="173"/>
      <c r="V33" s="177"/>
      <c r="W33" s="168"/>
      <c r="X33" s="169"/>
      <c r="Y33" s="169"/>
      <c r="Z33" s="170"/>
      <c r="AA33" s="170"/>
      <c r="AB33" s="170"/>
      <c r="AC33" s="170"/>
      <c r="AD33" s="170"/>
      <c r="AE33" s="170"/>
      <c r="AF33" s="170"/>
      <c r="AG33" s="171"/>
    </row>
    <row r="34" spans="1:33" s="119" customFormat="1" ht="11.25" x14ac:dyDescent="0.2">
      <c r="A34" s="120"/>
      <c r="B34" s="105" t="s">
        <v>102</v>
      </c>
      <c r="C34" s="180" t="s">
        <v>103</v>
      </c>
      <c r="D34" s="180"/>
      <c r="E34" s="90" t="s">
        <v>87</v>
      </c>
      <c r="F34" s="91" t="s">
        <v>104</v>
      </c>
      <c r="G34" s="101" t="s">
        <v>105</v>
      </c>
      <c r="H34" s="137">
        <v>0.21</v>
      </c>
      <c r="I34" s="176"/>
      <c r="J34" s="173"/>
      <c r="K34" s="127">
        <v>2.4250000000000001E-4</v>
      </c>
      <c r="L34" s="128">
        <v>2.474E-4</v>
      </c>
      <c r="M34" s="173"/>
      <c r="N34" s="127">
        <v>2.474E-4</v>
      </c>
      <c r="O34" s="130">
        <v>2.474E-4</v>
      </c>
      <c r="P34" s="165"/>
      <c r="Q34" s="142"/>
      <c r="R34" s="173"/>
      <c r="S34" s="127">
        <v>2.474E-4</v>
      </c>
      <c r="T34" s="167"/>
      <c r="U34" s="173"/>
      <c r="V34" s="127">
        <v>2.5980000000000003E-4</v>
      </c>
      <c r="W34" s="168">
        <v>2.5980000000000003E-4</v>
      </c>
      <c r="X34" s="169">
        <v>2.5980000000000003E-4</v>
      </c>
      <c r="Y34" s="169">
        <v>2.5980000000000003E-4</v>
      </c>
      <c r="Z34" s="170">
        <v>2.5980000000000003E-4</v>
      </c>
      <c r="AA34" s="170">
        <v>2.5980000000000003E-4</v>
      </c>
      <c r="AB34" s="170">
        <v>2.5980000000000003E-4</v>
      </c>
      <c r="AC34" s="170">
        <v>2.5980000000000003E-4</v>
      </c>
      <c r="AD34" s="170">
        <v>2.5980000000000003E-4</v>
      </c>
      <c r="AE34" s="170">
        <v>2.5980000000000003E-4</v>
      </c>
      <c r="AF34" s="170">
        <v>2.5980000000000003E-4</v>
      </c>
      <c r="AG34" s="171">
        <v>2.5980000000000003E-4</v>
      </c>
    </row>
    <row r="35" spans="1:33" s="119" customFormat="1" ht="11.25" x14ac:dyDescent="0.2">
      <c r="A35" s="120"/>
      <c r="B35" s="105" t="s">
        <v>106</v>
      </c>
      <c r="C35" s="180" t="s">
        <v>107</v>
      </c>
      <c r="D35" s="180"/>
      <c r="E35" s="90" t="s">
        <v>87</v>
      </c>
      <c r="F35" s="91" t="s">
        <v>108</v>
      </c>
      <c r="G35" s="101" t="s">
        <v>109</v>
      </c>
      <c r="H35" s="137">
        <v>0.21</v>
      </c>
      <c r="I35" s="176"/>
      <c r="J35" s="173"/>
      <c r="K35" s="127">
        <v>2.1100000000000001E-5</v>
      </c>
      <c r="L35" s="128">
        <v>2.1500000000000001E-5</v>
      </c>
      <c r="M35" s="173"/>
      <c r="N35" s="127">
        <v>2.1500000000000001E-5</v>
      </c>
      <c r="O35" s="130">
        <v>2.1500000000000001E-5</v>
      </c>
      <c r="P35" s="165"/>
      <c r="Q35" s="142"/>
      <c r="R35" s="173"/>
      <c r="S35" s="127">
        <v>2.1500000000000001E-5</v>
      </c>
      <c r="T35" s="167"/>
      <c r="U35" s="173"/>
      <c r="V35" s="127">
        <v>2.26E-5</v>
      </c>
      <c r="W35" s="168">
        <v>2.26E-5</v>
      </c>
      <c r="X35" s="169">
        <v>2.26E-5</v>
      </c>
      <c r="Y35" s="169">
        <v>2.26E-5</v>
      </c>
      <c r="Z35" s="170">
        <v>2.26E-5</v>
      </c>
      <c r="AA35" s="170">
        <v>2.26E-5</v>
      </c>
      <c r="AB35" s="170">
        <v>2.26E-5</v>
      </c>
      <c r="AC35" s="170">
        <v>2.26E-5</v>
      </c>
      <c r="AD35" s="170">
        <v>2.26E-5</v>
      </c>
      <c r="AE35" s="170">
        <v>2.26E-5</v>
      </c>
      <c r="AF35" s="170">
        <v>2.26E-5</v>
      </c>
      <c r="AG35" s="171">
        <v>2.26E-5</v>
      </c>
    </row>
    <row r="36" spans="1:33" s="119" customFormat="1" ht="11.25" x14ac:dyDescent="0.2">
      <c r="A36" s="120"/>
      <c r="B36" s="105" t="s">
        <v>110</v>
      </c>
      <c r="C36" s="180" t="s">
        <v>111</v>
      </c>
      <c r="D36" s="180"/>
      <c r="E36" s="90" t="s">
        <v>87</v>
      </c>
      <c r="F36" s="91" t="s">
        <v>112</v>
      </c>
      <c r="G36" s="101" t="s">
        <v>113</v>
      </c>
      <c r="H36" s="137">
        <v>0.21</v>
      </c>
      <c r="I36" s="176"/>
      <c r="J36" s="173"/>
      <c r="K36" s="127">
        <v>4.9899999999999999E-4</v>
      </c>
      <c r="L36" s="128">
        <v>5.0900000000000001E-4</v>
      </c>
      <c r="M36" s="173"/>
      <c r="N36" s="127">
        <v>5.0900000000000001E-4</v>
      </c>
      <c r="O36" s="130">
        <v>5.0900000000000001E-4</v>
      </c>
      <c r="P36" s="165"/>
      <c r="Q36" s="142"/>
      <c r="R36" s="173"/>
      <c r="S36" s="127">
        <v>5.0900000000000001E-4</v>
      </c>
      <c r="T36" s="167"/>
      <c r="U36" s="173"/>
      <c r="V36" s="127">
        <v>5.3470000000000004E-4</v>
      </c>
      <c r="W36" s="168">
        <v>5.3470000000000004E-4</v>
      </c>
      <c r="X36" s="169">
        <v>5.3470000000000004E-4</v>
      </c>
      <c r="Y36" s="169">
        <v>5.3470000000000004E-4</v>
      </c>
      <c r="Z36" s="170">
        <v>5.3470000000000004E-4</v>
      </c>
      <c r="AA36" s="170">
        <v>5.3470000000000004E-4</v>
      </c>
      <c r="AB36" s="170">
        <v>5.3470000000000004E-4</v>
      </c>
      <c r="AC36" s="170">
        <v>5.3470000000000004E-4</v>
      </c>
      <c r="AD36" s="170">
        <v>5.3470000000000004E-4</v>
      </c>
      <c r="AE36" s="170">
        <v>5.3470000000000004E-4</v>
      </c>
      <c r="AF36" s="170">
        <v>5.3470000000000004E-4</v>
      </c>
      <c r="AG36" s="171">
        <v>5.3470000000000004E-4</v>
      </c>
    </row>
    <row r="37" spans="1:33" s="119" customFormat="1" x14ac:dyDescent="0.2">
      <c r="A37" s="103">
        <v>3</v>
      </c>
      <c r="B37" s="104" t="s">
        <v>114</v>
      </c>
      <c r="C37" s="105"/>
      <c r="D37" s="105"/>
      <c r="E37" s="90"/>
      <c r="F37" s="91"/>
      <c r="G37" s="101"/>
      <c r="H37" s="101"/>
      <c r="I37" s="181"/>
      <c r="J37" s="173"/>
      <c r="K37" s="127"/>
      <c r="L37" s="128"/>
      <c r="M37" s="173"/>
      <c r="N37" s="127"/>
      <c r="O37" s="130"/>
      <c r="P37" s="165"/>
      <c r="Q37" s="142"/>
      <c r="R37" s="173"/>
      <c r="S37" s="127"/>
      <c r="T37" s="167"/>
      <c r="U37" s="173"/>
      <c r="V37" s="127"/>
      <c r="W37" s="168"/>
      <c r="X37" s="169"/>
      <c r="Y37" s="169"/>
      <c r="Z37" s="170"/>
      <c r="AA37" s="170"/>
      <c r="AB37" s="170"/>
      <c r="AC37" s="170"/>
      <c r="AD37" s="170"/>
      <c r="AE37" s="170"/>
      <c r="AF37" s="170"/>
      <c r="AG37" s="171"/>
    </row>
    <row r="38" spans="1:33" s="119" customFormat="1" ht="11.25" x14ac:dyDescent="0.2">
      <c r="A38" s="120"/>
      <c r="B38" s="105" t="s">
        <v>115</v>
      </c>
      <c r="C38" s="105" t="s">
        <v>165</v>
      </c>
      <c r="D38" s="105"/>
      <c r="E38" s="90" t="s">
        <v>87</v>
      </c>
      <c r="F38" s="91" t="s">
        <v>116</v>
      </c>
      <c r="G38" s="101" t="s">
        <v>117</v>
      </c>
      <c r="H38" s="137">
        <v>0.21</v>
      </c>
      <c r="I38" s="182"/>
      <c r="J38" s="173"/>
      <c r="K38" s="127">
        <v>0</v>
      </c>
      <c r="L38" s="128">
        <v>0</v>
      </c>
      <c r="M38" s="173"/>
      <c r="N38" s="127">
        <v>0</v>
      </c>
      <c r="O38" s="130">
        <v>0</v>
      </c>
      <c r="P38" s="165"/>
      <c r="Q38" s="142"/>
      <c r="R38" s="173"/>
      <c r="S38" s="127">
        <v>0</v>
      </c>
      <c r="T38" s="167"/>
      <c r="U38" s="173"/>
      <c r="V38" s="127">
        <v>0</v>
      </c>
      <c r="W38" s="168">
        <v>0</v>
      </c>
      <c r="X38" s="169">
        <v>0</v>
      </c>
      <c r="Y38" s="169">
        <v>0</v>
      </c>
      <c r="Z38" s="170">
        <v>0</v>
      </c>
      <c r="AA38" s="170">
        <v>0</v>
      </c>
      <c r="AB38" s="170">
        <v>0</v>
      </c>
      <c r="AC38" s="170">
        <v>0</v>
      </c>
      <c r="AD38" s="170">
        <v>0</v>
      </c>
      <c r="AE38" s="170">
        <v>0</v>
      </c>
      <c r="AF38" s="170">
        <v>0</v>
      </c>
      <c r="AG38" s="171">
        <v>0</v>
      </c>
    </row>
    <row r="39" spans="1:33" s="119" customFormat="1" ht="11.25" x14ac:dyDescent="0.2">
      <c r="A39" s="120"/>
      <c r="B39" s="105" t="s">
        <v>118</v>
      </c>
      <c r="C39" s="105" t="s">
        <v>119</v>
      </c>
      <c r="D39" s="105"/>
      <c r="E39" s="90" t="s">
        <v>87</v>
      </c>
      <c r="F39" s="91" t="s">
        <v>120</v>
      </c>
      <c r="G39" s="101" t="s">
        <v>121</v>
      </c>
      <c r="H39" s="137">
        <v>0.21</v>
      </c>
      <c r="I39" s="182"/>
      <c r="J39" s="173"/>
      <c r="K39" s="127">
        <v>6.2899999999999997E-5</v>
      </c>
      <c r="L39" s="128">
        <v>6.4200000000000002E-5</v>
      </c>
      <c r="M39" s="173"/>
      <c r="N39" s="127">
        <v>6.4200000000000002E-5</v>
      </c>
      <c r="O39" s="130">
        <v>6.4200000000000002E-5</v>
      </c>
      <c r="P39" s="165"/>
      <c r="Q39" s="142"/>
      <c r="R39" s="173"/>
      <c r="S39" s="127">
        <v>6.4200000000000002E-5</v>
      </c>
      <c r="T39" s="167"/>
      <c r="U39" s="173"/>
      <c r="V39" s="127">
        <v>6.7399999999999998E-5</v>
      </c>
      <c r="W39" s="168">
        <v>6.7399999999999998E-5</v>
      </c>
      <c r="X39" s="169">
        <v>6.7399999999999998E-5</v>
      </c>
      <c r="Y39" s="169">
        <v>6.7399999999999998E-5</v>
      </c>
      <c r="Z39" s="170">
        <v>6.7399999999999998E-5</v>
      </c>
      <c r="AA39" s="170">
        <v>6.7399999999999998E-5</v>
      </c>
      <c r="AB39" s="170">
        <v>6.7399999999999998E-5</v>
      </c>
      <c r="AC39" s="170">
        <v>6.7399999999999998E-5</v>
      </c>
      <c r="AD39" s="170">
        <v>6.7399999999999998E-5</v>
      </c>
      <c r="AE39" s="170">
        <v>6.7399999999999998E-5</v>
      </c>
      <c r="AF39" s="170">
        <v>6.7399999999999998E-5</v>
      </c>
      <c r="AG39" s="171">
        <v>6.7399999999999998E-5</v>
      </c>
    </row>
    <row r="40" spans="1:33" s="119" customFormat="1" ht="11.25" x14ac:dyDescent="0.2">
      <c r="A40" s="120"/>
      <c r="B40" s="105" t="s">
        <v>122</v>
      </c>
      <c r="C40" s="105" t="s">
        <v>166</v>
      </c>
      <c r="D40" s="105"/>
      <c r="E40" s="90" t="s">
        <v>87</v>
      </c>
      <c r="F40" s="91" t="s">
        <v>123</v>
      </c>
      <c r="G40" s="101" t="s">
        <v>124</v>
      </c>
      <c r="H40" s="137">
        <v>0.21</v>
      </c>
      <c r="I40" s="182"/>
      <c r="J40" s="173"/>
      <c r="K40" s="127">
        <v>1.3815900000000001E-2</v>
      </c>
      <c r="L40" s="128">
        <v>1.40935E-2</v>
      </c>
      <c r="M40" s="173"/>
      <c r="N40" s="127">
        <v>1.40935E-2</v>
      </c>
      <c r="O40" s="130">
        <v>1.40935E-2</v>
      </c>
      <c r="P40" s="165"/>
      <c r="Q40" s="142"/>
      <c r="R40" s="173"/>
      <c r="S40" s="127">
        <v>1.40935E-2</v>
      </c>
      <c r="T40" s="167"/>
      <c r="U40" s="173"/>
      <c r="V40" s="127">
        <v>1.48033E-2</v>
      </c>
      <c r="W40" s="168">
        <v>1.48033E-2</v>
      </c>
      <c r="X40" s="169">
        <v>1.48033E-2</v>
      </c>
      <c r="Y40" s="169">
        <v>1.48033E-2</v>
      </c>
      <c r="Z40" s="170">
        <v>1.48033E-2</v>
      </c>
      <c r="AA40" s="170">
        <v>1.48033E-2</v>
      </c>
      <c r="AB40" s="170">
        <v>1.48033E-2</v>
      </c>
      <c r="AC40" s="170">
        <v>1.48033E-2</v>
      </c>
      <c r="AD40" s="170">
        <v>1.48033E-2</v>
      </c>
      <c r="AE40" s="170">
        <v>1.48033E-2</v>
      </c>
      <c r="AF40" s="170">
        <v>1.48033E-2</v>
      </c>
      <c r="AG40" s="171">
        <v>1.48033E-2</v>
      </c>
    </row>
    <row r="41" spans="1:33" s="119" customFormat="1" ht="11.25" x14ac:dyDescent="0.2">
      <c r="A41" s="120"/>
      <c r="B41" s="105" t="s">
        <v>125</v>
      </c>
      <c r="C41" s="105" t="s">
        <v>126</v>
      </c>
      <c r="D41" s="105"/>
      <c r="E41" s="90" t="s">
        <v>87</v>
      </c>
      <c r="F41" s="91" t="s">
        <v>127</v>
      </c>
      <c r="G41" s="101" t="s">
        <v>128</v>
      </c>
      <c r="H41" s="137">
        <v>0.21</v>
      </c>
      <c r="I41" s="182"/>
      <c r="J41" s="173"/>
      <c r="K41" s="127">
        <v>3.4459999999999997E-4</v>
      </c>
      <c r="L41" s="128">
        <v>3.5149999999999998E-4</v>
      </c>
      <c r="M41" s="173"/>
      <c r="N41" s="127">
        <v>3.5149999999999998E-4</v>
      </c>
      <c r="O41" s="130">
        <v>3.5149999999999998E-4</v>
      </c>
      <c r="P41" s="165"/>
      <c r="Q41" s="142"/>
      <c r="R41" s="173"/>
      <c r="S41" s="127">
        <v>3.5149999999999998E-4</v>
      </c>
      <c r="T41" s="167"/>
      <c r="U41" s="173"/>
      <c r="V41" s="127">
        <v>3.6919999999999998E-4</v>
      </c>
      <c r="W41" s="168">
        <v>3.6919999999999998E-4</v>
      </c>
      <c r="X41" s="169">
        <v>3.6919999999999998E-4</v>
      </c>
      <c r="Y41" s="169">
        <v>3.6919999999999998E-4</v>
      </c>
      <c r="Z41" s="170">
        <v>3.6919999999999998E-4</v>
      </c>
      <c r="AA41" s="170">
        <v>3.6919999999999998E-4</v>
      </c>
      <c r="AB41" s="170">
        <v>3.6919999999999998E-4</v>
      </c>
      <c r="AC41" s="170">
        <v>3.6919999999999998E-4</v>
      </c>
      <c r="AD41" s="170">
        <v>3.6919999999999998E-4</v>
      </c>
      <c r="AE41" s="170">
        <v>3.6919999999999998E-4</v>
      </c>
      <c r="AF41" s="170">
        <v>3.6919999999999998E-4</v>
      </c>
      <c r="AG41" s="171">
        <v>3.6919999999999998E-4</v>
      </c>
    </row>
    <row r="42" spans="1:33" s="119" customFormat="1" ht="11.25" x14ac:dyDescent="0.2">
      <c r="A42" s="120"/>
      <c r="B42" s="105" t="s">
        <v>129</v>
      </c>
      <c r="C42" s="105" t="s">
        <v>130</v>
      </c>
      <c r="D42" s="183"/>
      <c r="E42" s="90" t="s">
        <v>87</v>
      </c>
      <c r="F42" s="184" t="s">
        <v>131</v>
      </c>
      <c r="G42" s="185" t="s">
        <v>132</v>
      </c>
      <c r="H42" s="137">
        <v>0.21</v>
      </c>
      <c r="I42" s="182"/>
      <c r="J42" s="173"/>
      <c r="K42" s="127">
        <v>3.9132000000000004E-3</v>
      </c>
      <c r="L42" s="128">
        <v>3.9918000000000002E-3</v>
      </c>
      <c r="M42" s="173"/>
      <c r="N42" s="127">
        <v>3.9918000000000002E-3</v>
      </c>
      <c r="O42" s="130">
        <v>3.9918000000000002E-3</v>
      </c>
      <c r="P42" s="165"/>
      <c r="Q42" s="142"/>
      <c r="R42" s="173"/>
      <c r="S42" s="127">
        <v>3.9918000000000002E-3</v>
      </c>
      <c r="T42" s="167"/>
      <c r="U42" s="173"/>
      <c r="V42" s="127">
        <v>4.1929000000000003E-3</v>
      </c>
      <c r="W42" s="168">
        <v>4.1929000000000003E-3</v>
      </c>
      <c r="X42" s="169">
        <v>4.1929000000000003E-3</v>
      </c>
      <c r="Y42" s="169">
        <v>4.1929000000000003E-3</v>
      </c>
      <c r="Z42" s="170">
        <v>4.1929000000000003E-3</v>
      </c>
      <c r="AA42" s="170">
        <v>4.1929000000000003E-3</v>
      </c>
      <c r="AB42" s="170">
        <v>4.1929000000000003E-3</v>
      </c>
      <c r="AC42" s="170">
        <v>4.1929000000000003E-3</v>
      </c>
      <c r="AD42" s="170">
        <v>4.1929000000000003E-3</v>
      </c>
      <c r="AE42" s="170">
        <v>4.1929000000000003E-3</v>
      </c>
      <c r="AF42" s="170">
        <v>4.1929000000000003E-3</v>
      </c>
      <c r="AG42" s="171">
        <v>4.1929000000000003E-3</v>
      </c>
    </row>
    <row r="43" spans="1:33" s="119" customFormat="1" ht="11.25" x14ac:dyDescent="0.2">
      <c r="A43" s="120"/>
      <c r="B43" s="183" t="s">
        <v>133</v>
      </c>
      <c r="C43" s="183" t="s">
        <v>134</v>
      </c>
      <c r="D43" s="183"/>
      <c r="E43" s="186"/>
      <c r="F43" s="184"/>
      <c r="G43" s="185"/>
      <c r="H43" s="187"/>
      <c r="I43" s="182"/>
      <c r="J43" s="173"/>
      <c r="K43" s="127"/>
      <c r="L43" s="128"/>
      <c r="M43" s="173"/>
      <c r="N43" s="127"/>
      <c r="O43" s="130"/>
      <c r="P43" s="165"/>
      <c r="Q43" s="142"/>
      <c r="R43" s="173"/>
      <c r="S43" s="127"/>
      <c r="T43" s="167"/>
      <c r="U43" s="173"/>
      <c r="V43" s="127"/>
      <c r="W43" s="168"/>
      <c r="X43" s="169"/>
      <c r="Y43" s="169"/>
      <c r="Z43" s="170"/>
      <c r="AA43" s="170"/>
      <c r="AB43" s="170"/>
      <c r="AC43" s="170"/>
      <c r="AD43" s="170"/>
      <c r="AE43" s="170"/>
      <c r="AF43" s="170"/>
      <c r="AG43" s="171"/>
    </row>
    <row r="44" spans="1:33" s="119" customFormat="1" ht="11.25" x14ac:dyDescent="0.2">
      <c r="A44" s="120"/>
      <c r="B44" s="183"/>
      <c r="C44" s="183" t="s">
        <v>135</v>
      </c>
      <c r="D44" s="183" t="s">
        <v>136</v>
      </c>
      <c r="E44" s="90" t="s">
        <v>87</v>
      </c>
      <c r="F44" s="184" t="s">
        <v>137</v>
      </c>
      <c r="G44" s="185" t="s">
        <v>138</v>
      </c>
      <c r="H44" s="137">
        <v>0.21</v>
      </c>
      <c r="I44" s="182"/>
      <c r="J44" s="173"/>
      <c r="K44" s="127">
        <v>1.4980000000000001E-4</v>
      </c>
      <c r="L44" s="128">
        <v>1.529E-4</v>
      </c>
      <c r="M44" s="173"/>
      <c r="N44" s="127">
        <v>1.529E-4</v>
      </c>
      <c r="O44" s="130">
        <v>1.529E-4</v>
      </c>
      <c r="P44" s="165"/>
      <c r="Q44" s="142"/>
      <c r="R44" s="173"/>
      <c r="S44" s="127">
        <v>1.529E-4</v>
      </c>
      <c r="T44" s="167"/>
      <c r="U44" s="173"/>
      <c r="V44" s="127">
        <v>1.606E-4</v>
      </c>
      <c r="W44" s="168">
        <v>1.606E-4</v>
      </c>
      <c r="X44" s="169">
        <v>1.606E-4</v>
      </c>
      <c r="Y44" s="169">
        <v>1.606E-4</v>
      </c>
      <c r="Z44" s="170">
        <v>1.606E-4</v>
      </c>
      <c r="AA44" s="170">
        <v>1.606E-4</v>
      </c>
      <c r="AB44" s="170">
        <v>1.606E-4</v>
      </c>
      <c r="AC44" s="170">
        <v>1.606E-4</v>
      </c>
      <c r="AD44" s="170">
        <v>1.606E-4</v>
      </c>
      <c r="AE44" s="170">
        <v>1.606E-4</v>
      </c>
      <c r="AF44" s="170">
        <v>1.606E-4</v>
      </c>
      <c r="AG44" s="171">
        <v>1.606E-4</v>
      </c>
    </row>
    <row r="45" spans="1:33" s="119" customFormat="1" ht="11.25" x14ac:dyDescent="0.2">
      <c r="A45" s="120"/>
      <c r="B45" s="183"/>
      <c r="C45" s="183" t="s">
        <v>139</v>
      </c>
      <c r="D45" s="183" t="s">
        <v>140</v>
      </c>
      <c r="E45" s="90" t="s">
        <v>87</v>
      </c>
      <c r="F45" s="184" t="s">
        <v>141</v>
      </c>
      <c r="G45" s="185" t="s">
        <v>142</v>
      </c>
      <c r="H45" s="137">
        <v>0.21</v>
      </c>
      <c r="I45" s="182"/>
      <c r="J45" s="173"/>
      <c r="K45" s="127">
        <v>9.8039999999999998E-4</v>
      </c>
      <c r="L45" s="128">
        <v>1.0001000000000001E-3</v>
      </c>
      <c r="M45" s="173"/>
      <c r="N45" s="127">
        <v>1.0001000000000001E-3</v>
      </c>
      <c r="O45" s="130">
        <v>1.0001000000000001E-3</v>
      </c>
      <c r="P45" s="165"/>
      <c r="Q45" s="142"/>
      <c r="R45" s="173"/>
      <c r="S45" s="127">
        <v>1.0001000000000001E-3</v>
      </c>
      <c r="T45" s="167"/>
      <c r="U45" s="173"/>
      <c r="V45" s="127">
        <v>1.0503999999999999E-3</v>
      </c>
      <c r="W45" s="168">
        <v>1.0503999999999999E-3</v>
      </c>
      <c r="X45" s="169">
        <v>1.0503999999999999E-3</v>
      </c>
      <c r="Y45" s="169">
        <v>1.0503999999999999E-3</v>
      </c>
      <c r="Z45" s="170">
        <v>1.0503999999999999E-3</v>
      </c>
      <c r="AA45" s="170">
        <v>1.0503999999999999E-3</v>
      </c>
      <c r="AB45" s="170">
        <v>1.0503999999999999E-3</v>
      </c>
      <c r="AC45" s="170">
        <v>1.0503999999999999E-3</v>
      </c>
      <c r="AD45" s="170">
        <v>1.0503999999999999E-3</v>
      </c>
      <c r="AE45" s="170">
        <v>1.0503999999999999E-3</v>
      </c>
      <c r="AF45" s="170">
        <v>1.0503999999999999E-3</v>
      </c>
      <c r="AG45" s="171">
        <v>1.0503999999999999E-3</v>
      </c>
    </row>
    <row r="46" spans="1:33" s="119" customFormat="1" ht="11.25" x14ac:dyDescent="0.2">
      <c r="A46" s="120"/>
      <c r="B46" s="183"/>
      <c r="C46" s="183" t="s">
        <v>143</v>
      </c>
      <c r="D46" s="183" t="s">
        <v>144</v>
      </c>
      <c r="E46" s="90" t="s">
        <v>87</v>
      </c>
      <c r="F46" s="184" t="s">
        <v>145</v>
      </c>
      <c r="G46" s="185" t="s">
        <v>146</v>
      </c>
      <c r="H46" s="137">
        <v>0.21</v>
      </c>
      <c r="I46" s="182"/>
      <c r="J46" s="173"/>
      <c r="K46" s="127">
        <v>0</v>
      </c>
      <c r="L46" s="128">
        <v>0</v>
      </c>
      <c r="M46" s="173"/>
      <c r="N46" s="127">
        <v>0</v>
      </c>
      <c r="O46" s="130">
        <v>0</v>
      </c>
      <c r="P46" s="165"/>
      <c r="Q46" s="142"/>
      <c r="R46" s="173"/>
      <c r="S46" s="127">
        <v>0</v>
      </c>
      <c r="T46" s="167"/>
      <c r="U46" s="173"/>
      <c r="V46" s="127">
        <v>0</v>
      </c>
      <c r="W46" s="168">
        <v>0</v>
      </c>
      <c r="X46" s="169">
        <v>0</v>
      </c>
      <c r="Y46" s="169">
        <v>0</v>
      </c>
      <c r="Z46" s="170">
        <v>0</v>
      </c>
      <c r="AA46" s="170">
        <v>0</v>
      </c>
      <c r="AB46" s="170">
        <v>0</v>
      </c>
      <c r="AC46" s="170">
        <v>0</v>
      </c>
      <c r="AD46" s="170">
        <v>0</v>
      </c>
      <c r="AE46" s="170">
        <v>0</v>
      </c>
      <c r="AF46" s="170">
        <v>0</v>
      </c>
      <c r="AG46" s="171">
        <v>0</v>
      </c>
    </row>
    <row r="47" spans="1:33" s="119" customFormat="1" ht="11.25" x14ac:dyDescent="0.2">
      <c r="A47" s="120"/>
      <c r="B47" s="183"/>
      <c r="C47" s="183" t="s">
        <v>147</v>
      </c>
      <c r="D47" s="183" t="s">
        <v>148</v>
      </c>
      <c r="E47" s="90" t="s">
        <v>87</v>
      </c>
      <c r="F47" s="184" t="s">
        <v>149</v>
      </c>
      <c r="G47" s="185" t="s">
        <v>150</v>
      </c>
      <c r="H47" s="137">
        <v>0.21</v>
      </c>
      <c r="I47" s="182"/>
      <c r="J47" s="173"/>
      <c r="K47" s="127">
        <v>4.8050000000000002E-4</v>
      </c>
      <c r="L47" s="128">
        <v>4.9010000000000004E-4</v>
      </c>
      <c r="M47" s="173"/>
      <c r="N47" s="127">
        <v>4.9010000000000004E-4</v>
      </c>
      <c r="O47" s="130">
        <v>4.9010000000000004E-4</v>
      </c>
      <c r="P47" s="165"/>
      <c r="Q47" s="142"/>
      <c r="R47" s="173"/>
      <c r="S47" s="127">
        <v>4.9010000000000004E-4</v>
      </c>
      <c r="T47" s="167"/>
      <c r="U47" s="173"/>
      <c r="V47" s="127">
        <v>5.1480000000000004E-4</v>
      </c>
      <c r="W47" s="168">
        <v>5.1480000000000004E-4</v>
      </c>
      <c r="X47" s="169">
        <v>5.1480000000000004E-4</v>
      </c>
      <c r="Y47" s="169">
        <v>5.1480000000000004E-4</v>
      </c>
      <c r="Z47" s="170">
        <v>5.1480000000000004E-4</v>
      </c>
      <c r="AA47" s="170">
        <v>5.1480000000000004E-4</v>
      </c>
      <c r="AB47" s="170">
        <v>5.1480000000000004E-4</v>
      </c>
      <c r="AC47" s="170">
        <v>5.1480000000000004E-4</v>
      </c>
      <c r="AD47" s="170">
        <v>5.1480000000000004E-4</v>
      </c>
      <c r="AE47" s="170">
        <v>5.1480000000000004E-4</v>
      </c>
      <c r="AF47" s="170">
        <v>5.1480000000000004E-4</v>
      </c>
      <c r="AG47" s="171">
        <v>5.1480000000000004E-4</v>
      </c>
    </row>
    <row r="48" spans="1:33" s="119" customFormat="1" ht="11.25" x14ac:dyDescent="0.2">
      <c r="A48" s="120"/>
      <c r="B48" s="183"/>
      <c r="C48" s="183" t="s">
        <v>151</v>
      </c>
      <c r="D48" s="183" t="s">
        <v>152</v>
      </c>
      <c r="E48" s="90" t="s">
        <v>87</v>
      </c>
      <c r="F48" s="184" t="s">
        <v>153</v>
      </c>
      <c r="G48" s="185" t="s">
        <v>154</v>
      </c>
      <c r="H48" s="137">
        <v>0.21</v>
      </c>
      <c r="I48" s="182"/>
      <c r="J48" s="173"/>
      <c r="K48" s="127">
        <v>8.6319999999999995E-4</v>
      </c>
      <c r="L48" s="128">
        <v>8.8049999999999999E-4</v>
      </c>
      <c r="M48" s="173"/>
      <c r="N48" s="127">
        <v>8.8049999999999999E-4</v>
      </c>
      <c r="O48" s="130">
        <v>8.8049999999999999E-4</v>
      </c>
      <c r="P48" s="165"/>
      <c r="Q48" s="142"/>
      <c r="R48" s="173"/>
      <c r="S48" s="127">
        <v>8.8049999999999999E-4</v>
      </c>
      <c r="T48" s="167"/>
      <c r="U48" s="173"/>
      <c r="V48" s="127">
        <v>9.2480000000000004E-4</v>
      </c>
      <c r="W48" s="168">
        <v>9.2480000000000004E-4</v>
      </c>
      <c r="X48" s="169">
        <v>9.2480000000000004E-4</v>
      </c>
      <c r="Y48" s="169">
        <v>9.2480000000000004E-4</v>
      </c>
      <c r="Z48" s="170">
        <v>9.2480000000000004E-4</v>
      </c>
      <c r="AA48" s="170">
        <v>9.2480000000000004E-4</v>
      </c>
      <c r="AB48" s="170">
        <v>9.2480000000000004E-4</v>
      </c>
      <c r="AC48" s="170">
        <v>9.2480000000000004E-4</v>
      </c>
      <c r="AD48" s="170">
        <v>9.2480000000000004E-4</v>
      </c>
      <c r="AE48" s="170">
        <v>9.2480000000000004E-4</v>
      </c>
      <c r="AF48" s="170">
        <v>9.2480000000000004E-4</v>
      </c>
      <c r="AG48" s="171">
        <v>9.2480000000000004E-4</v>
      </c>
    </row>
    <row r="49" spans="1:33" s="119" customFormat="1" ht="11.25" x14ac:dyDescent="0.2">
      <c r="A49" s="120"/>
      <c r="B49" s="183"/>
      <c r="C49" s="183" t="s">
        <v>155</v>
      </c>
      <c r="D49" s="183" t="s">
        <v>156</v>
      </c>
      <c r="E49" s="90" t="s">
        <v>87</v>
      </c>
      <c r="F49" s="184" t="s">
        <v>157</v>
      </c>
      <c r="G49" s="185" t="s">
        <v>158</v>
      </c>
      <c r="H49" s="137">
        <v>0.21</v>
      </c>
      <c r="I49" s="182"/>
      <c r="J49" s="173"/>
      <c r="K49" s="127">
        <v>0</v>
      </c>
      <c r="L49" s="128">
        <v>0</v>
      </c>
      <c r="M49" s="173"/>
      <c r="N49" s="127">
        <v>0</v>
      </c>
      <c r="O49" s="130">
        <v>0</v>
      </c>
      <c r="P49" s="165"/>
      <c r="Q49" s="142"/>
      <c r="R49" s="173"/>
      <c r="S49" s="127">
        <v>0</v>
      </c>
      <c r="T49" s="167"/>
      <c r="U49" s="173"/>
      <c r="V49" s="127">
        <v>0</v>
      </c>
      <c r="W49" s="168">
        <v>0</v>
      </c>
      <c r="X49" s="169">
        <v>0</v>
      </c>
      <c r="Y49" s="169">
        <v>0</v>
      </c>
      <c r="Z49" s="170">
        <v>0</v>
      </c>
      <c r="AA49" s="170">
        <v>0</v>
      </c>
      <c r="AB49" s="170">
        <v>0</v>
      </c>
      <c r="AC49" s="170">
        <v>0</v>
      </c>
      <c r="AD49" s="170">
        <v>0</v>
      </c>
      <c r="AE49" s="170">
        <v>0</v>
      </c>
      <c r="AF49" s="170">
        <v>0</v>
      </c>
      <c r="AG49" s="171">
        <v>0</v>
      </c>
    </row>
    <row r="50" spans="1:33" s="119" customFormat="1" x14ac:dyDescent="0.2">
      <c r="A50" s="103" t="s">
        <v>159</v>
      </c>
      <c r="B50" s="183"/>
      <c r="C50" s="183"/>
      <c r="D50" s="183"/>
      <c r="E50" s="186"/>
      <c r="F50" s="184"/>
      <c r="G50" s="185"/>
      <c r="H50" s="185"/>
      <c r="I50" s="121"/>
      <c r="J50" s="173"/>
      <c r="K50" s="188"/>
      <c r="L50" s="189"/>
      <c r="M50" s="173"/>
      <c r="N50" s="190"/>
      <c r="O50" s="191"/>
      <c r="P50" s="192"/>
      <c r="Q50" s="193"/>
      <c r="R50" s="173"/>
      <c r="S50" s="194"/>
      <c r="T50" s="195"/>
      <c r="U50" s="173"/>
      <c r="V50" s="194"/>
      <c r="W50" s="196"/>
      <c r="X50" s="192"/>
      <c r="Y50" s="192"/>
      <c r="Z50" s="197"/>
      <c r="AA50" s="197"/>
      <c r="AB50" s="197"/>
      <c r="AC50" s="197"/>
      <c r="AD50" s="197"/>
      <c r="AE50" s="197"/>
      <c r="AF50" s="197"/>
      <c r="AG50" s="193"/>
    </row>
    <row r="51" spans="1:33" s="119" customFormat="1" ht="11.25" x14ac:dyDescent="0.2">
      <c r="A51" s="198"/>
      <c r="B51" s="183"/>
      <c r="C51" s="199" t="s">
        <v>160</v>
      </c>
      <c r="D51" s="183"/>
      <c r="E51" s="90" t="s">
        <v>87</v>
      </c>
      <c r="F51" s="91" t="s">
        <v>161</v>
      </c>
      <c r="G51" s="101" t="s">
        <v>162</v>
      </c>
      <c r="H51" s="137">
        <v>0.21</v>
      </c>
      <c r="I51" s="121"/>
      <c r="J51" s="173"/>
      <c r="K51" s="200">
        <v>1.2999999999999999E-2</v>
      </c>
      <c r="L51" s="189">
        <v>1.2999999999999999E-2</v>
      </c>
      <c r="M51" s="173"/>
      <c r="N51" s="201">
        <v>1.2999999999999999E-2</v>
      </c>
      <c r="O51" s="202">
        <v>1.2999999999999999E-2</v>
      </c>
      <c r="P51" s="203"/>
      <c r="Q51" s="204"/>
      <c r="R51" s="205"/>
      <c r="S51" s="201">
        <v>1.2999999999999999E-2</v>
      </c>
      <c r="T51" s="167"/>
      <c r="U51" s="173"/>
      <c r="V51" s="194"/>
      <c r="W51" s="206"/>
      <c r="X51" s="192"/>
      <c r="Y51" s="192"/>
      <c r="Z51" s="197"/>
      <c r="AA51" s="197"/>
      <c r="AB51" s="197"/>
      <c r="AC51" s="197"/>
      <c r="AD51" s="197"/>
      <c r="AE51" s="197"/>
      <c r="AF51" s="197"/>
      <c r="AG51" s="193"/>
    </row>
    <row r="52" spans="1:33" s="119" customFormat="1" ht="11.25" x14ac:dyDescent="0.2">
      <c r="A52" s="198"/>
      <c r="B52" s="183"/>
      <c r="C52" s="207" t="s">
        <v>163</v>
      </c>
      <c r="D52" s="208"/>
      <c r="E52" s="186"/>
      <c r="F52" s="184"/>
      <c r="G52" s="185"/>
      <c r="H52" s="185"/>
      <c r="I52" s="121"/>
      <c r="J52" s="173"/>
      <c r="K52" s="194"/>
      <c r="L52" s="209"/>
      <c r="M52" s="173"/>
      <c r="N52" s="190"/>
      <c r="O52" s="210"/>
      <c r="P52" s="192"/>
      <c r="Q52" s="193"/>
      <c r="R52" s="173"/>
      <c r="S52" s="211"/>
      <c r="T52" s="212"/>
      <c r="U52" s="173"/>
      <c r="V52" s="194"/>
      <c r="W52" s="206"/>
      <c r="X52" s="192"/>
      <c r="Y52" s="192"/>
      <c r="Z52" s="197"/>
      <c r="AA52" s="197"/>
      <c r="AB52" s="197"/>
      <c r="AC52" s="197"/>
      <c r="AD52" s="197"/>
      <c r="AE52" s="197"/>
      <c r="AF52" s="197"/>
      <c r="AG52" s="193"/>
    </row>
    <row r="53" spans="1:33" s="119" customFormat="1" ht="12" thickBot="1" x14ac:dyDescent="0.25">
      <c r="A53" s="213"/>
      <c r="B53" s="214"/>
      <c r="C53" s="214"/>
      <c r="D53" s="214"/>
      <c r="E53" s="215"/>
      <c r="F53" s="216"/>
      <c r="G53" s="217"/>
      <c r="H53" s="217"/>
      <c r="I53" s="218"/>
      <c r="J53" s="173"/>
      <c r="K53" s="219"/>
      <c r="L53" s="220"/>
      <c r="M53" s="173"/>
      <c r="N53" s="221"/>
      <c r="O53" s="222"/>
      <c r="P53" s="223"/>
      <c r="Q53" s="224"/>
      <c r="R53" s="225"/>
      <c r="S53" s="226"/>
      <c r="T53" s="227"/>
      <c r="U53" s="173"/>
      <c r="V53" s="219"/>
      <c r="W53" s="228"/>
      <c r="X53" s="229"/>
      <c r="Y53" s="229"/>
      <c r="Z53" s="230"/>
      <c r="AA53" s="230"/>
      <c r="AB53" s="230"/>
      <c r="AC53" s="230"/>
      <c r="AD53" s="230"/>
      <c r="AE53" s="230"/>
      <c r="AF53" s="230"/>
      <c r="AG53" s="220"/>
    </row>
    <row r="54" spans="1:33" s="119" customFormat="1" ht="11.25" x14ac:dyDescent="0.2">
      <c r="E54" s="173"/>
      <c r="F54" s="84"/>
      <c r="G54" s="84"/>
      <c r="H54" s="84"/>
      <c r="K54" s="231" t="s">
        <v>167</v>
      </c>
    </row>
    <row r="55" spans="1:33" s="119" customFormat="1" ht="11.25" x14ac:dyDescent="0.2">
      <c r="E55" s="173"/>
      <c r="F55" s="84"/>
      <c r="G55" s="84"/>
      <c r="H55" s="84"/>
      <c r="K55" s="231" t="s">
        <v>164</v>
      </c>
    </row>
    <row r="56" spans="1:33" s="119" customFormat="1" ht="11.25" x14ac:dyDescent="0.2">
      <c r="E56" s="173"/>
      <c r="F56" s="84"/>
      <c r="G56" s="84"/>
      <c r="H56" s="84"/>
    </row>
    <row r="57" spans="1:33" s="119" customFormat="1" ht="11.25" x14ac:dyDescent="0.2">
      <c r="E57" s="173"/>
      <c r="F57" s="84"/>
      <c r="G57" s="84"/>
      <c r="H57" s="84"/>
    </row>
    <row r="58" spans="1:33" s="119" customFormat="1" ht="11.25" x14ac:dyDescent="0.2">
      <c r="E58" s="173"/>
      <c r="F58" s="84"/>
      <c r="G58" s="84"/>
      <c r="H58" s="84"/>
    </row>
    <row r="59" spans="1:33" s="119" customFormat="1" ht="11.25" x14ac:dyDescent="0.2">
      <c r="E59" s="173"/>
      <c r="F59" s="84"/>
      <c r="G59" s="84"/>
      <c r="H59" s="84"/>
    </row>
    <row r="60" spans="1:33" x14ac:dyDescent="0.2">
      <c r="F60" s="84"/>
      <c r="G60" s="84"/>
      <c r="H60" s="84"/>
      <c r="I60" s="119"/>
    </row>
    <row r="61" spans="1:33" x14ac:dyDescent="0.2">
      <c r="F61" s="84"/>
      <c r="G61" s="84"/>
      <c r="H61" s="84"/>
      <c r="I61" s="119"/>
    </row>
    <row r="62" spans="1:33" x14ac:dyDescent="0.2">
      <c r="F62" s="84"/>
      <c r="G62" s="84"/>
      <c r="H62" s="84"/>
      <c r="I62" s="119"/>
    </row>
    <row r="63" spans="1:33" x14ac:dyDescent="0.2">
      <c r="F63" s="84"/>
      <c r="G63" s="84"/>
      <c r="H63" s="84"/>
      <c r="I63" s="119"/>
    </row>
    <row r="65" spans="33:33" x14ac:dyDescent="0.2">
      <c r="AG65" s="232"/>
    </row>
  </sheetData>
  <mergeCells count="12">
    <mergeCell ref="W7:AG7"/>
    <mergeCell ref="P8:P9"/>
    <mergeCell ref="Q8:Q9"/>
    <mergeCell ref="T8:T9"/>
    <mergeCell ref="K5:L5"/>
    <mergeCell ref="N5:Q5"/>
    <mergeCell ref="S5:T5"/>
    <mergeCell ref="V5:AG5"/>
    <mergeCell ref="N6:O6"/>
    <mergeCell ref="P6:Q6"/>
    <mergeCell ref="V6:W6"/>
    <mergeCell ref="Y6:AG6"/>
  </mergeCells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Header>&amp;C&amp;A</oddHeader>
    <oddFooter>&amp;L&amp;F &amp;CBudget, Businessplan en Tarievendossiers&amp;Rpag.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GASELWEST WAL FR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Vermeulen</dc:creator>
  <cp:lastModifiedBy>Vermeulen Karen</cp:lastModifiedBy>
  <cp:lastPrinted>2013-12-27T10:39:59Z</cp:lastPrinted>
  <dcterms:created xsi:type="dcterms:W3CDTF">2012-05-03T16:03:31Z</dcterms:created>
  <dcterms:modified xsi:type="dcterms:W3CDTF">2016-01-06T13:50:36Z</dcterms:modified>
</cp:coreProperties>
</file>