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IN\CONTR\BUDGET&amp;TARIEF\TARIEVEN\Transmissie\2018\1_Finale versies\"/>
    </mc:Choice>
  </mc:AlternateContent>
  <bookViews>
    <workbookView xWindow="0" yWindow="0" windowWidth="28800" windowHeight="11535"/>
  </bookViews>
  <sheets>
    <sheet name="PBWal_tarif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#REF!</definedName>
    <definedName name="_xlnm._FilterDatabase" hidden="1">#REF!</definedName>
    <definedName name="a">#REF!</definedName>
    <definedName name="aandeel_metering_T1">[1]metering!$J$9</definedName>
    <definedName name="aandeel_metering_T2">[1]metering!$J$10</definedName>
    <definedName name="aandeel_metering_T3">[1]metering!$J$11</definedName>
    <definedName name="aandeel_metering_T4">[1]metering!$J$12</definedName>
    <definedName name="aandeel_metering_T5">[1]metering!$J$13</definedName>
    <definedName name="aandeel_metering_T6">[1]metering!$J$14</definedName>
    <definedName name="_xlnm.Print_Area" localSheetId="0">PBWal_tarifs!$A$1:$M$61</definedName>
    <definedName name="Aftakklem_LS">'[2]BASISPRIJZEN MATERIAAL'!$I$188</definedName>
    <definedName name="AMR_aantal">#REF!</definedName>
    <definedName name="Basis_afschr_budget">#REF!</definedName>
    <definedName name="Basis_BM_budget">#REF!</definedName>
    <definedName name="Basis_embedded_budget">#REF!</definedName>
    <definedName name="Basis_kosten_budget">#REF!</definedName>
    <definedName name="Basis_WACC_budget">#REF!</definedName>
    <definedName name="Codes">'[3]Codes des IM'!$B$2:$D$23</definedName>
    <definedName name="Dag_sl_LS">#REF!</definedName>
    <definedName name="Dag_sl_MS">#REF!</definedName>
    <definedName name="Dag_sl_TRLS">#REF!</definedName>
    <definedName name="Dag_sl_TRMS">#REF!</definedName>
    <definedName name="DNB">[4]Budget_netvlak!$B$1</definedName>
    <definedName name="evolutie_doorvoertarief">[1]Variabelen!$I$8</definedName>
    <definedName name="ExclN_sl_LS">#REF!</definedName>
    <definedName name="ExclN_sl_MS">#REF!</definedName>
    <definedName name="ExclN_sl_TRLS">#REF!</definedName>
    <definedName name="ExclN_sl_TRMS">#REF!</definedName>
    <definedName name="Forfaitair_feeder">75000</definedName>
    <definedName name="Hangslot">'[2]BASISPRIJZEN MATERIAAL'!$I$138</definedName>
    <definedName name="Injectie_inkosmten">#REF!</definedName>
    <definedName name="Kabelschoen_HS">'[2]BASISPRIJZEN MATERIAAL'!$I$201</definedName>
    <definedName name="Kabelschoen_LS">'[2]BASISPRIJZEN MATERIAAL'!$I$198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kW_sl_LS">#REF!</definedName>
    <definedName name="kW_sl_MS">#REF!</definedName>
    <definedName name="kW_sl_TRLS">#REF!</definedName>
    <definedName name="kW_sl_TRMS">#REF!</definedName>
    <definedName name="kWh_LS">#REF!</definedName>
    <definedName name="kWh_MS">#REF!</definedName>
    <definedName name="kWH_sl_LS">#REF!</definedName>
    <definedName name="kWH_sl_MS">#REF!</definedName>
    <definedName name="kWH_sl_TRLS">#REF!</definedName>
    <definedName name="kWH_sl_TRMS">#REF!</definedName>
    <definedName name="kWh_TRLS">#REF!</definedName>
    <definedName name="kWh_TRMS">#REF!</definedName>
    <definedName name="Metering_budget">#REF!</definedName>
    <definedName name="Meters_totaal_aantal">#REF!</definedName>
    <definedName name="MMR_aantal">#REF!</definedName>
    <definedName name="Nacht_sl_LS">#REF!</definedName>
    <definedName name="Nacht_sl_MS">#REF!</definedName>
    <definedName name="Nacht_sl_TRLS">#REF!</definedName>
    <definedName name="Nacht_sl_TRMS">#REF!</definedName>
    <definedName name="netbijdrage_inkomsten">#REF!</definedName>
    <definedName name="netverliezen_budget">#REF!</definedName>
    <definedName name="NietPiek_sl_LS">#REF!</definedName>
    <definedName name="NietPiek_sl_MS">#REF!</definedName>
    <definedName name="NietPiek_sl_TRLS">#REF!</definedName>
    <definedName name="NietPiek_sl_TRMS">#REF!</definedName>
    <definedName name="NVperc_LS">#REF!</definedName>
    <definedName name="NVperc_MS">#REF!</definedName>
    <definedName name="NVperc_TRLS">#REF!</definedName>
    <definedName name="NVperc_TRMS">#REF!</definedName>
    <definedName name="ODV_drop_budget">#REF!</definedName>
    <definedName name="ODV_gratis_budget">#REF!</definedName>
    <definedName name="ODV_GSC_budget">#REF!</definedName>
    <definedName name="ODV_OV_budget">#REF!</definedName>
    <definedName name="ODV_REG_budget">#REF!</definedName>
    <definedName name="Piek_sl_LS">#REF!</definedName>
    <definedName name="Piek_sl_MS">#REF!</definedName>
    <definedName name="Piek_sl_TRLS">#REF!</definedName>
    <definedName name="Piek_sl_TRMS">#REF!</definedName>
    <definedName name="Plaat_postnummer_telefoon">'[2]BASISPRIJZEN MATERIAAL'!$I$160</definedName>
    <definedName name="Plafond_OV">[4]Tarieven!$N$45</definedName>
    <definedName name="reatiefvermogen_budget">#REF!</definedName>
    <definedName name="SAPBEXhrIndnt" hidden="1">"Wide"</definedName>
    <definedName name="SAPBEXrevision" localSheetId="0" hidden="1">10</definedName>
    <definedName name="SAPBEXrevision" hidden="1">4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SL_DOORV_LS">[4]Sleutels!$F$23</definedName>
    <definedName name="SL_DOORV_MS">[4]Sleutels!$D$23</definedName>
    <definedName name="SL_DOORV_TRLS">[4]Sleutels!$E$23</definedName>
    <definedName name="SL_DOORV_TRMS">[4]Sleutels!$C$23</definedName>
    <definedName name="SL_EAN__TRLS">#REF!</definedName>
    <definedName name="SL_EAN_LS">#REF!</definedName>
    <definedName name="SL_EAN_MS">#REF!</definedName>
    <definedName name="SL_EAN_TRMS">#REF!</definedName>
    <definedName name="SL_EANls_ls">#REF!</definedName>
    <definedName name="SL_EANls_TRLS">#REF!</definedName>
    <definedName name="SL_EANms_MS">#REF!</definedName>
    <definedName name="SL_EANms_TRMS">#REF!</definedName>
    <definedName name="SL_EN_D_ODV_LS">[4]Sleutels!$F$22</definedName>
    <definedName name="SL_EN_D_ODV_MS">[4]Sleutels!$D$22</definedName>
    <definedName name="SL_EN_D_ODV_TRLS">[4]Sleutels!$E$22</definedName>
    <definedName name="SL_FERC_LS">#REF!</definedName>
    <definedName name="SL_FERC_MS">#REF!</definedName>
    <definedName name="SL_FERC_TRLS">#REF!</definedName>
    <definedName name="SL_FERC_TRMS">#REF!</definedName>
    <definedName name="SL_GSCREG_LS">#REF!</definedName>
    <definedName name="SL_GSCREG_MS">#REF!</definedName>
    <definedName name="SL_GSCREG_TRLS">#REF!</definedName>
    <definedName name="SL_GSCREG_TRMS">#REF!</definedName>
    <definedName name="SL_km_LS">#REF!</definedName>
    <definedName name="SL_km_MS">#REF!</definedName>
    <definedName name="SL_KMEAN_LS">#REF!</definedName>
    <definedName name="SL_KMEAN_MS">#REF!</definedName>
    <definedName name="SL_KMEAN_TRLS">#REF!</definedName>
    <definedName name="SL_KMEAN_TRMS">#REF!</definedName>
    <definedName name="SL_KW_LS">[4]Sleutels!$F$10</definedName>
    <definedName name="SL_KW_MS">[4]Sleutels!$D$10</definedName>
    <definedName name="SL_KW_TRLS">[4]Sleutels!$E$10</definedName>
    <definedName name="SL_KW_TRMS">[4]Sleutels!$C$10</definedName>
    <definedName name="SL_kWH_KG1_T1">[1]Sleutels!$D$10</definedName>
    <definedName name="SL_kWH_KG1_T2">[1]Sleutels!$E$10</definedName>
    <definedName name="SL_kWH_KG1_T3">[1]Sleutels!$F$10</definedName>
    <definedName name="SL_kWH_KG2_T4">[1]Sleutels!$G$11</definedName>
    <definedName name="SL_kWH_KG2_T5">[1]Sleutels!$H$11</definedName>
    <definedName name="SL_KWH_LS">[4]Sleutels!$F$11</definedName>
    <definedName name="SL_KWH_MS">[4]Sleutels!$D$11</definedName>
    <definedName name="SL_KWH_TRLS">[4]Sleutels!$E$11</definedName>
    <definedName name="SL_KWH_TRMS">[4]Sleutels!$C$11</definedName>
    <definedName name="SL_KWHEAN_LS">#REF!</definedName>
    <definedName name="SL_KWHEAN_MS">#REF!</definedName>
    <definedName name="SL_KWHEAN_TRLS">#REF!</definedName>
    <definedName name="SL_KWHEAN_TRMS">#REF!</definedName>
    <definedName name="SL_N_D_ODV_LS">[4]Sleutels!$F$21</definedName>
    <definedName name="SL_N_D_ODV_MS">[4]Sleutels!$D$21</definedName>
    <definedName name="SL_N_D_ODV_TRLS">[4]Sleutels!$E$21</definedName>
    <definedName name="SL_NT_PIEK_LS">[4]Sleutels!$F$8</definedName>
    <definedName name="SL_NT_PIEK_MS">[4]Sleutels!$D$8</definedName>
    <definedName name="SL_NT_PIEK_TRLS">[4]Sleutels!$E$8</definedName>
    <definedName name="SL_NV_LS">#REF!</definedName>
    <definedName name="SL_NV_MS">#REF!</definedName>
    <definedName name="SL_NV_TRLS">#REF!</definedName>
    <definedName name="SL_NV_TRMS">#REF!</definedName>
    <definedName name="Sl_ODV__exclN">#REF!</definedName>
    <definedName name="Sl_ODV__nacht">#REF!</definedName>
    <definedName name="Sl_ODV_dag">#REF!</definedName>
    <definedName name="Sl_ODV_piek">#REF!</definedName>
    <definedName name="SL_ODVLS_LS">#REF!</definedName>
    <definedName name="SL_ODVLS_MS">#REF!</definedName>
    <definedName name="SL_ODVLS_TRLS">#REF!</definedName>
    <definedName name="SL_ODVLS_TRMS">#REF!</definedName>
    <definedName name="SL_PIEK_LS">[4]Sleutels!$F$7</definedName>
    <definedName name="SL_PIEK_MS">[4]Sleutels!$D$7</definedName>
    <definedName name="SL_PIEK_TRLS">[4]Sleutels!$E$7</definedName>
    <definedName name="SL_PIEK_TRMS">[4]Sleutels!$C$7</definedName>
    <definedName name="SL_RAB_LS">#REF!</definedName>
    <definedName name="SL_RAB_MS">#REF!</definedName>
    <definedName name="SL_SYSLS_LS">#REF!</definedName>
    <definedName name="SL_SYSLS_MS">#REF!</definedName>
    <definedName name="SL_SYSLS_TRLS">#REF!</definedName>
    <definedName name="SL_SYSLS_TRMS">#REF!</definedName>
    <definedName name="SL_SYSMS_LS">#REF!</definedName>
    <definedName name="SL_SYSMS_MS">#REF!</definedName>
    <definedName name="SL_SYSMS_TRLS">#REF!</definedName>
    <definedName name="SL_SYSMS_TRMS">#REF!</definedName>
    <definedName name="Sl_tarief_doorvoer">#REF!</definedName>
    <definedName name="SL_toeslagen_KG1">[1]Sleutels!$J$8</definedName>
    <definedName name="SL_toeslagen_KG2">[1]Sleutels!$K$8</definedName>
    <definedName name="SL_toeslagen_KG3">[1]Sleutels!$L$8</definedName>
    <definedName name="SL_WACC_LS">#REF!</definedName>
    <definedName name="SL_WACC_MS">#REF!</definedName>
    <definedName name="SL_WACC_TRLS">#REF!</definedName>
    <definedName name="SL_WACC_TRMS">#REF!</definedName>
    <definedName name="sleutel_pensioenen_KG1">[1]Sleutels!$J$7</definedName>
    <definedName name="sleutel_pensioenen_KG2">[1]Sleutels!$K$7</definedName>
    <definedName name="sleutel_pensioenen_KG3">[1]Sleutels!$L$7</definedName>
    <definedName name="Sleutelkastje">'[2]BASISPRIJZEN MATERIAAL'!$I$159</definedName>
    <definedName name="Slot_voor_sleutelkastje">'[2]BASISPRIJZEN MATERIAAL'!$I$158</definedName>
    <definedName name="Systeembeheer_budget">#REF!</definedName>
    <definedName name="Tariefverhouding_nulverbruik_MS">[4]Sleutels!$D$29</definedName>
    <definedName name="Tariefverhouding_nulverbruik_TRLS">[4]Sleutels!$E$29</definedName>
    <definedName name="Tbl_sleutels_euro_netvlak">#REF!</definedName>
    <definedName name="Tbl_tarif_clients_A1">[5]!Tabel15[#Data]</definedName>
    <definedName name="Terminal_kunststof">'[2]BASISPRIJZEN MATERIAAL'!$I$195</definedName>
    <definedName name="Terminal_LS">'[2]BASISPRIJZEN MATERIAAL'!$I$200</definedName>
    <definedName name="toelag_budget">#REF!</definedName>
    <definedName name="Traduction1">'[3]Codes des IM'!$A$28:$D$1853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erschuiving_metering_EUR">[1]metering!$F$30</definedName>
    <definedName name="Wikkeldoos_LS">'[2]BASISPRIJZEN MATERIAAL'!$I$199</definedName>
    <definedName name="wrn.rapp1." hidden="1">{"chpens",#N/A,TRUE,"Ch._Pension";"tabfinance",#N/A,TRUE,"FINANCEMENT"}</definedName>
    <definedName name="x_factor_endogeen_GAS">[1]Variabelen!#REF!</definedName>
    <definedName name="YMR_aant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M12" i="1"/>
  <c r="L12" i="1"/>
</calcChain>
</file>

<file path=xl/sharedStrings.xml><?xml version="1.0" encoding="utf-8"?>
<sst xmlns="http://schemas.openxmlformats.org/spreadsheetml/2006/main" count="131" uniqueCount="107">
  <si>
    <t>TRANS MT</t>
  </si>
  <si>
    <t>Réseau MT</t>
  </si>
  <si>
    <t>TRANS BT</t>
  </si>
  <si>
    <t>Réseau BT</t>
  </si>
  <si>
    <t>NOM DU CHAMPS</t>
  </si>
  <si>
    <t>Code</t>
  </si>
  <si>
    <t>TVA - 21%</t>
  </si>
  <si>
    <t>A.</t>
  </si>
  <si>
    <t>Gestion et développement de l'infrastructure de Réseau</t>
  </si>
  <si>
    <t>A 1</t>
  </si>
  <si>
    <t>Client Type : avec mesure de pointe</t>
  </si>
  <si>
    <t xml:space="preserve">[X * E1] </t>
  </si>
  <si>
    <t>X =</t>
  </si>
  <si>
    <t>EUR / kW / an</t>
  </si>
  <si>
    <t>T_POWER</t>
  </si>
  <si>
    <t>E520</t>
  </si>
  <si>
    <t>X/12 =</t>
  </si>
  <si>
    <t>EUR / kW / mois</t>
  </si>
  <si>
    <t>E1 =</t>
  </si>
  <si>
    <t>coéfficient de foisonnement</t>
  </si>
  <si>
    <t>A 2</t>
  </si>
  <si>
    <t>Client Type : sans mesure de pointe</t>
  </si>
  <si>
    <t>simple tarif =</t>
  </si>
  <si>
    <t>EUR / kWh</t>
  </si>
  <si>
    <t>T_DAY_CONSUMPTION_ST</t>
  </si>
  <si>
    <t>jour =</t>
  </si>
  <si>
    <t>T_DAY_CONSUMPTION_DT</t>
  </si>
  <si>
    <t>nuit =</t>
  </si>
  <si>
    <t>T_NIGHT_CONSUMPTION</t>
  </si>
  <si>
    <t>exclusif nuit =</t>
  </si>
  <si>
    <t>T_EXCL_NIGHT_CONSUMPTION</t>
  </si>
  <si>
    <t xml:space="preserve">B. </t>
  </si>
  <si>
    <t>Gestion du système électrique</t>
  </si>
  <si>
    <t>T_SYSTEM_MGMT</t>
  </si>
  <si>
    <t>E540</t>
  </si>
  <si>
    <t xml:space="preserve">C. </t>
  </si>
  <si>
    <t>Réserves de puissance et black start</t>
  </si>
  <si>
    <t>T_FREQ_BLACKSTART_NETLOSSES</t>
  </si>
  <si>
    <t>E610</t>
  </si>
  <si>
    <t xml:space="preserve">D. </t>
  </si>
  <si>
    <t>Intégration du marché de l'électricité</t>
  </si>
  <si>
    <t>T_INTEGRATION</t>
  </si>
  <si>
    <t>E550</t>
  </si>
  <si>
    <t xml:space="preserve">E. </t>
  </si>
  <si>
    <t>Obligations de service public et surcharges</t>
  </si>
  <si>
    <t>E 1</t>
  </si>
  <si>
    <t>OSP - Financement du raccordement des parcs éoliens offshore (fédéral)</t>
  </si>
  <si>
    <t>T_OFFSHORE</t>
  </si>
  <si>
    <t>E970</t>
  </si>
  <si>
    <t>E 2</t>
  </si>
  <si>
    <t>OSP - Financement des certificats verts (fédéral)</t>
  </si>
  <si>
    <t>T_GREEN_CERTIFICATES</t>
  </si>
  <si>
    <t>E980</t>
  </si>
  <si>
    <t>E 3</t>
  </si>
  <si>
    <t>OSP - Financement des Réserves Stratégiques (fédéral)</t>
  </si>
  <si>
    <t>T_STRATEGIC_BACKUP</t>
  </si>
  <si>
    <t>E904</t>
  </si>
  <si>
    <t>E 4</t>
  </si>
  <si>
    <t>OSP - Financement des mesures de soutien aux énergies renouvelables (Wallonie)</t>
  </si>
  <si>
    <t>T_RENEWABLE_ENERGY</t>
  </si>
  <si>
    <t>E976</t>
  </si>
  <si>
    <t>E 5</t>
  </si>
  <si>
    <t>Surcharge pour occupation du domaine public (Wallonie)</t>
  </si>
  <si>
    <t>T_OCCUP_PUBLIC_DOMAIN</t>
  </si>
  <si>
    <t>E930</t>
  </si>
  <si>
    <t>E 6</t>
  </si>
  <si>
    <t>Cotisation fédérale</t>
  </si>
  <si>
    <t>T_COT_FEDERAL</t>
  </si>
  <si>
    <t>E950</t>
  </si>
  <si>
    <t>E 6 1</t>
  </si>
  <si>
    <t>Tarif de la surcharge pour la Couverture des frais de fonctionnement de la</t>
  </si>
  <si>
    <t>T_REGULATOR</t>
  </si>
  <si>
    <t>E951</t>
  </si>
  <si>
    <t>Commission de Régulation de l’Electricité et du Gaz (CREG)</t>
  </si>
  <si>
    <t>E 6 2</t>
  </si>
  <si>
    <t>Tarif de la surcharge pour le Financement des obligations découlant de la</t>
  </si>
  <si>
    <t>T_DENUCLEARISATION</t>
  </si>
  <si>
    <t>E952</t>
  </si>
  <si>
    <t>dénucléarisation des sites nucléaires BP1 et BP2 situés à Mol-Dessel</t>
  </si>
  <si>
    <t>(Dénucléarisation)</t>
  </si>
  <si>
    <t>E 6 3</t>
  </si>
  <si>
    <t>Tarif de la surcharge pour le Financement de la politique fédérale de réduction</t>
  </si>
  <si>
    <t>T_KYOTO</t>
  </si>
  <si>
    <t>E953</t>
  </si>
  <si>
    <t>des émissions de gaz à effet de serre (Kyoto)</t>
  </si>
  <si>
    <t>E 6 4</t>
  </si>
  <si>
    <t>Tarif de la surcharge pour le Financement des mesures sociales prévues par la</t>
  </si>
  <si>
    <t>T_SOCIAL_MATTERS</t>
  </si>
  <si>
    <t>E954</t>
  </si>
  <si>
    <t>loi du 4 septembre 2002 visant à confier aux CPAS la mission de guidance et</t>
  </si>
  <si>
    <t>d’aide sociale financière dans le cadre de la fourniture d’énergie aux personnes</t>
  </si>
  <si>
    <t>les plus démunies (OSP)</t>
  </si>
  <si>
    <t>E 6 5</t>
  </si>
  <si>
    <t>Tarif de la surcharge pour le Financement du coût réel net résultant de</t>
  </si>
  <si>
    <t>T_PROTECTED_CUSTOMERS</t>
  </si>
  <si>
    <t>E940</t>
  </si>
  <si>
    <t>l’application des prix maximaux (Clients protégés)</t>
  </si>
  <si>
    <t>MAXIMUM</t>
  </si>
  <si>
    <t>Somme max. des tarifs pour la gestion et le développement de l'infrastructure de réseau,</t>
  </si>
  <si>
    <t>T_MAX_PRICE_CONSUMPTION</t>
  </si>
  <si>
    <t>E521</t>
  </si>
  <si>
    <t>na</t>
  </si>
  <si>
    <t>la gestion du système électrique des réserves de puissance et black start</t>
  </si>
  <si>
    <t>et l'intégration du marché de l'électricité (A+B+C+D)</t>
  </si>
  <si>
    <t>PBE Wallonie</t>
  </si>
  <si>
    <t>Période de validité: 1/1/2018 - 28/02/2018</t>
  </si>
  <si>
    <t>TARIFS POUR REFACTURATION DES COUTS D'UTILISATION DU RESEAU DE TRANSPORT - 1/1/2018-28/02/2018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</si>
</sst>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00000"/>
    <numFmt numFmtId="166" formatCode="0.0000000"/>
    <numFmt numFmtId="167" formatCode="0E+00"/>
    <numFmt numFmtId="168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0" fontId="3" fillId="2" borderId="0" xfId="2" applyFont="1" applyFill="1" applyProtection="1">
      <protection hidden="1"/>
    </xf>
    <xf numFmtId="0" fontId="2" fillId="3" borderId="0" xfId="3" applyFont="1" applyFill="1"/>
    <xf numFmtId="0" fontId="4" fillId="2" borderId="0" xfId="2" applyFont="1" applyFill="1" applyProtection="1">
      <protection hidden="1"/>
    </xf>
    <xf numFmtId="0" fontId="5" fillId="2" borderId="0" xfId="2" applyFont="1" applyFill="1" applyProtection="1">
      <protection hidden="1"/>
    </xf>
    <xf numFmtId="0" fontId="6" fillId="3" borderId="0" xfId="3" applyFont="1" applyFill="1"/>
    <xf numFmtId="0" fontId="8" fillId="3" borderId="0" xfId="4" applyFont="1" applyFill="1" applyAlignment="1" applyProtection="1"/>
    <xf numFmtId="0" fontId="9" fillId="3" borderId="0" xfId="5" applyFont="1" applyFill="1" applyAlignment="1">
      <alignment horizontal="right"/>
    </xf>
    <xf numFmtId="0" fontId="2" fillId="3" borderId="0" xfId="3" applyFont="1" applyFill="1" applyAlignment="1">
      <alignment horizontal="right"/>
    </xf>
    <xf numFmtId="0" fontId="10" fillId="3" borderId="0" xfId="3" applyFont="1" applyFill="1"/>
    <xf numFmtId="0" fontId="3" fillId="3" borderId="1" xfId="3" applyFont="1" applyFill="1" applyBorder="1"/>
    <xf numFmtId="0" fontId="11" fillId="3" borderId="2" xfId="3" applyFont="1" applyFill="1" applyBorder="1"/>
    <xf numFmtId="0" fontId="11" fillId="3" borderId="3" xfId="3" applyFont="1" applyFill="1" applyBorder="1" applyAlignment="1">
      <alignment horizontal="right"/>
    </xf>
    <xf numFmtId="0" fontId="12" fillId="3" borderId="2" xfId="3" applyFont="1" applyFill="1" applyBorder="1" applyAlignment="1">
      <alignment horizontal="center"/>
    </xf>
    <xf numFmtId="0" fontId="12" fillId="3" borderId="4" xfId="3" applyFont="1" applyFill="1" applyBorder="1" applyAlignment="1">
      <alignment horizontal="center"/>
    </xf>
    <xf numFmtId="0" fontId="11" fillId="3" borderId="5" xfId="3" applyFont="1" applyFill="1" applyBorder="1"/>
    <xf numFmtId="0" fontId="11" fillId="3" borderId="0" xfId="3" applyFont="1" applyFill="1"/>
    <xf numFmtId="0" fontId="11" fillId="3" borderId="1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10" fontId="10" fillId="3" borderId="0" xfId="1" applyNumberFormat="1" applyFont="1" applyFill="1"/>
    <xf numFmtId="0" fontId="3" fillId="3" borderId="6" xfId="3" applyFont="1" applyFill="1" applyBorder="1"/>
    <xf numFmtId="0" fontId="13" fillId="3" borderId="7" xfId="3" applyFont="1" applyFill="1" applyBorder="1"/>
    <xf numFmtId="0" fontId="13" fillId="3" borderId="8" xfId="3" applyFont="1" applyFill="1" applyBorder="1" applyAlignment="1">
      <alignment horizontal="right"/>
    </xf>
    <xf numFmtId="0" fontId="13" fillId="3" borderId="7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/>
    </xf>
    <xf numFmtId="0" fontId="13" fillId="3" borderId="0" xfId="3" applyFont="1" applyFill="1" applyAlignment="1">
      <alignment horizontal="right" vertical="center" wrapText="1"/>
    </xf>
    <xf numFmtId="0" fontId="13" fillId="3" borderId="11" xfId="3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3" fillId="3" borderId="0" xfId="3" applyFont="1" applyFill="1"/>
    <xf numFmtId="0" fontId="14" fillId="3" borderId="12" xfId="3" applyFont="1" applyFill="1" applyBorder="1"/>
    <xf numFmtId="0" fontId="13" fillId="3" borderId="13" xfId="3" applyFont="1" applyFill="1" applyBorder="1"/>
    <xf numFmtId="0" fontId="15" fillId="3" borderId="14" xfId="3" applyFont="1" applyFill="1" applyBorder="1" applyAlignment="1">
      <alignment horizontal="right"/>
    </xf>
    <xf numFmtId="0" fontId="15" fillId="3" borderId="12" xfId="3" applyFont="1" applyFill="1" applyBorder="1" applyAlignment="1">
      <alignment horizontal="center"/>
    </xf>
    <xf numFmtId="0" fontId="15" fillId="3" borderId="15" xfId="3" applyFont="1" applyFill="1" applyBorder="1" applyAlignment="1">
      <alignment horizontal="center"/>
    </xf>
    <xf numFmtId="0" fontId="16" fillId="3" borderId="14" xfId="3" applyFont="1" applyFill="1" applyBorder="1" applyAlignment="1">
      <alignment horizontal="center"/>
    </xf>
    <xf numFmtId="0" fontId="16" fillId="3" borderId="0" xfId="3" applyFont="1" applyFill="1" applyBorder="1" applyAlignment="1">
      <alignment horizontal="center"/>
    </xf>
    <xf numFmtId="0" fontId="15" fillId="3" borderId="16" xfId="3" applyFont="1" applyFill="1" applyBorder="1" applyAlignment="1">
      <alignment horizontal="center"/>
    </xf>
    <xf numFmtId="0" fontId="15" fillId="3" borderId="17" xfId="3" applyFont="1" applyFill="1" applyBorder="1" applyAlignment="1">
      <alignment horizontal="center"/>
    </xf>
    <xf numFmtId="0" fontId="15" fillId="3" borderId="18" xfId="3" applyFont="1" applyFill="1" applyBorder="1" applyAlignment="1">
      <alignment horizontal="center"/>
    </xf>
    <xf numFmtId="0" fontId="14" fillId="3" borderId="19" xfId="3" applyFont="1" applyFill="1" applyBorder="1"/>
    <xf numFmtId="0" fontId="14" fillId="3" borderId="20" xfId="3" applyFont="1" applyFill="1" applyBorder="1"/>
    <xf numFmtId="0" fontId="17" fillId="3" borderId="20" xfId="3" applyFont="1" applyFill="1" applyBorder="1"/>
    <xf numFmtId="0" fontId="17" fillId="3" borderId="21" xfId="3" applyFont="1" applyFill="1" applyBorder="1" applyAlignment="1">
      <alignment horizontal="right"/>
    </xf>
    <xf numFmtId="0" fontId="17" fillId="3" borderId="19" xfId="3" applyFont="1" applyFill="1" applyBorder="1" applyAlignment="1">
      <alignment horizontal="center"/>
    </xf>
    <xf numFmtId="0" fontId="17" fillId="3" borderId="22" xfId="3" applyFont="1" applyFill="1" applyBorder="1" applyAlignment="1">
      <alignment horizontal="center"/>
    </xf>
    <xf numFmtId="0" fontId="15" fillId="3" borderId="21" xfId="3" applyFont="1" applyFill="1" applyBorder="1" applyAlignment="1">
      <alignment horizontal="center"/>
    </xf>
    <xf numFmtId="0" fontId="15" fillId="3" borderId="0" xfId="3" applyFont="1" applyFill="1" applyBorder="1" applyAlignment="1">
      <alignment horizontal="center"/>
    </xf>
    <xf numFmtId="0" fontId="15" fillId="3" borderId="23" xfId="3" applyFont="1" applyFill="1" applyBorder="1" applyAlignment="1">
      <alignment horizontal="center" vertical="center"/>
    </xf>
    <xf numFmtId="0" fontId="15" fillId="3" borderId="24" xfId="3" applyFont="1" applyFill="1" applyBorder="1" applyAlignment="1">
      <alignment horizontal="center" vertical="center"/>
    </xf>
    <xf numFmtId="0" fontId="15" fillId="3" borderId="25" xfId="3" applyFont="1" applyFill="1" applyBorder="1" applyAlignment="1">
      <alignment horizontal="center" vertical="center"/>
    </xf>
    <xf numFmtId="0" fontId="15" fillId="3" borderId="0" xfId="3" applyFont="1" applyFill="1"/>
    <xf numFmtId="0" fontId="15" fillId="3" borderId="19" xfId="3" applyFont="1" applyFill="1" applyBorder="1"/>
    <xf numFmtId="164" fontId="15" fillId="3" borderId="21" xfId="3" applyNumberFormat="1" applyFont="1" applyFill="1" applyBorder="1" applyAlignment="1">
      <alignment horizontal="center"/>
    </xf>
    <xf numFmtId="164" fontId="15" fillId="3" borderId="0" xfId="3" applyNumberFormat="1" applyFont="1" applyFill="1" applyBorder="1" applyAlignment="1">
      <alignment horizontal="center"/>
    </xf>
    <xf numFmtId="165" fontId="17" fillId="0" borderId="20" xfId="3" applyNumberFormat="1" applyFont="1" applyFill="1" applyBorder="1"/>
    <xf numFmtId="0" fontId="15" fillId="3" borderId="21" xfId="3" applyFont="1" applyFill="1" applyBorder="1" applyAlignment="1">
      <alignment horizontal="right"/>
    </xf>
    <xf numFmtId="0" fontId="15" fillId="3" borderId="19" xfId="3" applyFont="1" applyFill="1" applyBorder="1" applyAlignment="1">
      <alignment horizontal="center"/>
    </xf>
    <xf numFmtId="0" fontId="15" fillId="3" borderId="22" xfId="3" applyFont="1" applyFill="1" applyBorder="1" applyAlignment="1">
      <alignment horizontal="center"/>
    </xf>
    <xf numFmtId="0" fontId="15" fillId="3" borderId="20" xfId="3" applyFont="1" applyFill="1" applyBorder="1"/>
    <xf numFmtId="165" fontId="15" fillId="3" borderId="20" xfId="3" applyNumberFormat="1" applyFont="1" applyFill="1" applyBorder="1"/>
    <xf numFmtId="165" fontId="13" fillId="3" borderId="20" xfId="3" applyNumberFormat="1" applyFont="1" applyFill="1" applyBorder="1"/>
    <xf numFmtId="165" fontId="15" fillId="3" borderId="20" xfId="3" applyNumberFormat="1" applyFont="1" applyFill="1" applyBorder="1" applyAlignment="1">
      <alignment horizontal="right"/>
    </xf>
    <xf numFmtId="165" fontId="18" fillId="3" borderId="20" xfId="3" applyNumberFormat="1" applyFont="1" applyFill="1" applyBorder="1"/>
    <xf numFmtId="166" fontId="2" fillId="3" borderId="23" xfId="3" applyNumberFormat="1" applyFont="1" applyFill="1" applyBorder="1" applyAlignment="1">
      <alignment horizontal="center"/>
    </xf>
    <xf numFmtId="166" fontId="2" fillId="3" borderId="22" xfId="3" applyNumberFormat="1" applyFont="1" applyFill="1" applyBorder="1" applyAlignment="1">
      <alignment horizontal="center"/>
    </xf>
    <xf numFmtId="166" fontId="2" fillId="3" borderId="24" xfId="3" applyNumberFormat="1" applyFont="1" applyFill="1" applyBorder="1" applyAlignment="1">
      <alignment horizontal="center"/>
    </xf>
    <xf numFmtId="0" fontId="2" fillId="3" borderId="24" xfId="3" applyFont="1" applyFill="1" applyBorder="1" applyAlignment="1">
      <alignment horizontal="center"/>
    </xf>
    <xf numFmtId="0" fontId="2" fillId="3" borderId="25" xfId="3" applyFont="1" applyFill="1" applyBorder="1" applyAlignment="1">
      <alignment horizontal="center"/>
    </xf>
    <xf numFmtId="165" fontId="15" fillId="3" borderId="26" xfId="5" applyNumberFormat="1" applyFont="1" applyFill="1" applyBorder="1" applyAlignment="1">
      <alignment horizontal="right"/>
    </xf>
    <xf numFmtId="165" fontId="15" fillId="3" borderId="21" xfId="3" applyNumberFormat="1" applyFont="1" applyFill="1" applyBorder="1" applyAlignment="1">
      <alignment horizontal="right"/>
    </xf>
    <xf numFmtId="165" fontId="15" fillId="3" borderId="19" xfId="3" applyNumberFormat="1" applyFont="1" applyFill="1" applyBorder="1" applyAlignment="1">
      <alignment horizontal="center"/>
    </xf>
    <xf numFmtId="165" fontId="15" fillId="3" borderId="22" xfId="3" applyNumberFormat="1" applyFont="1" applyFill="1" applyBorder="1" applyAlignment="1">
      <alignment horizontal="center"/>
    </xf>
    <xf numFmtId="165" fontId="15" fillId="3" borderId="21" xfId="3" applyNumberFormat="1" applyFont="1" applyFill="1" applyBorder="1" applyAlignment="1">
      <alignment horizontal="center"/>
    </xf>
    <xf numFmtId="165" fontId="15" fillId="3" borderId="0" xfId="3" applyNumberFormat="1" applyFont="1" applyFill="1" applyBorder="1" applyAlignment="1">
      <alignment horizontal="center"/>
    </xf>
    <xf numFmtId="4" fontId="2" fillId="3" borderId="23" xfId="3" applyNumberFormat="1" applyFont="1" applyFill="1" applyBorder="1" applyAlignment="1">
      <alignment horizontal="center"/>
    </xf>
    <xf numFmtId="4" fontId="2" fillId="3" borderId="24" xfId="3" applyNumberFormat="1" applyFont="1" applyFill="1" applyBorder="1" applyAlignment="1">
      <alignment horizontal="center"/>
    </xf>
    <xf numFmtId="4" fontId="2" fillId="3" borderId="25" xfId="3" applyNumberFormat="1" applyFont="1" applyFill="1" applyBorder="1" applyAlignment="1">
      <alignment horizontal="center"/>
    </xf>
    <xf numFmtId="164" fontId="15" fillId="3" borderId="21" xfId="6" applyNumberFormat="1" applyFont="1" applyFill="1" applyBorder="1" applyAlignment="1" applyProtection="1">
      <alignment horizontal="center"/>
    </xf>
    <xf numFmtId="164" fontId="15" fillId="3" borderId="0" xfId="6" applyNumberFormat="1" applyFont="1" applyFill="1" applyBorder="1" applyAlignment="1" applyProtection="1">
      <alignment horizontal="center"/>
    </xf>
    <xf numFmtId="166" fontId="2" fillId="3" borderId="25" xfId="3" applyNumberFormat="1" applyFont="1" applyFill="1" applyBorder="1" applyAlignment="1">
      <alignment horizontal="center"/>
    </xf>
    <xf numFmtId="167" fontId="15" fillId="3" borderId="0" xfId="3" applyNumberFormat="1" applyFont="1" applyFill="1"/>
    <xf numFmtId="0" fontId="17" fillId="3" borderId="0" xfId="3" applyFont="1" applyFill="1" applyBorder="1" applyAlignment="1">
      <alignment horizontal="center"/>
    </xf>
    <xf numFmtId="0" fontId="17" fillId="3" borderId="20" xfId="3" applyFont="1" applyFill="1" applyBorder="1" applyAlignment="1">
      <alignment horizontal="left"/>
    </xf>
    <xf numFmtId="166" fontId="2" fillId="3" borderId="27" xfId="3" applyNumberFormat="1" applyFont="1" applyFill="1" applyBorder="1" applyAlignment="1">
      <alignment horizontal="center"/>
    </xf>
    <xf numFmtId="166" fontId="2" fillId="3" borderId="28" xfId="3" applyNumberFormat="1" applyFont="1" applyFill="1" applyBorder="1" applyAlignment="1">
      <alignment horizontal="center"/>
    </xf>
    <xf numFmtId="166" fontId="2" fillId="3" borderId="29" xfId="3" applyNumberFormat="1" applyFont="1" applyFill="1" applyBorder="1" applyAlignment="1">
      <alignment horizontal="center"/>
    </xf>
    <xf numFmtId="0" fontId="13" fillId="3" borderId="21" xfId="3" applyFont="1" applyFill="1" applyBorder="1" applyAlignment="1">
      <alignment horizontal="center"/>
    </xf>
    <xf numFmtId="0" fontId="13" fillId="3" borderId="0" xfId="3" applyFont="1" applyFill="1" applyBorder="1" applyAlignment="1">
      <alignment horizontal="center"/>
    </xf>
    <xf numFmtId="0" fontId="2" fillId="3" borderId="23" xfId="3" applyFont="1" applyFill="1" applyBorder="1" applyAlignment="1">
      <alignment horizontal="right"/>
    </xf>
    <xf numFmtId="0" fontId="2" fillId="3" borderId="24" xfId="3" applyFont="1" applyFill="1" applyBorder="1" applyAlignment="1">
      <alignment horizontal="right"/>
    </xf>
    <xf numFmtId="0" fontId="2" fillId="3" borderId="25" xfId="3" applyFont="1" applyFill="1" applyBorder="1" applyAlignment="1">
      <alignment horizontal="right"/>
    </xf>
    <xf numFmtId="166" fontId="15" fillId="3" borderId="0" xfId="3" applyNumberFormat="1" applyFont="1" applyFill="1"/>
    <xf numFmtId="0" fontId="17" fillId="3" borderId="30" xfId="3" applyFont="1" applyFill="1" applyBorder="1"/>
    <xf numFmtId="166" fontId="2" fillId="0" borderId="23" xfId="3" applyNumberFormat="1" applyFont="1" applyFill="1" applyBorder="1" applyAlignment="1">
      <alignment horizontal="center"/>
    </xf>
    <xf numFmtId="166" fontId="2" fillId="0" borderId="25" xfId="3" applyNumberFormat="1" applyFont="1" applyFill="1" applyBorder="1" applyAlignment="1">
      <alignment horizontal="center"/>
    </xf>
    <xf numFmtId="0" fontId="15" fillId="3" borderId="31" xfId="3" applyFont="1" applyFill="1" applyBorder="1" applyAlignment="1">
      <alignment horizontal="right"/>
    </xf>
    <xf numFmtId="0" fontId="15" fillId="3" borderId="32" xfId="3" applyFont="1" applyFill="1" applyBorder="1" applyAlignment="1">
      <alignment horizontal="center"/>
    </xf>
    <xf numFmtId="0" fontId="15" fillId="3" borderId="33" xfId="3" applyFont="1" applyFill="1" applyBorder="1" applyAlignment="1">
      <alignment horizontal="center"/>
    </xf>
    <xf numFmtId="164" fontId="15" fillId="3" borderId="31" xfId="6" applyNumberFormat="1" applyFont="1" applyFill="1" applyBorder="1" applyAlignment="1" applyProtection="1">
      <alignment horizontal="center"/>
    </xf>
    <xf numFmtId="168" fontId="2" fillId="3" borderId="27" xfId="3" applyNumberFormat="1" applyFont="1" applyFill="1" applyBorder="1" applyAlignment="1">
      <alignment horizontal="center"/>
    </xf>
    <xf numFmtId="168" fontId="2" fillId="3" borderId="28" xfId="3" applyNumberFormat="1" applyFont="1" applyFill="1" applyBorder="1" applyAlignment="1">
      <alignment horizontal="center"/>
    </xf>
    <xf numFmtId="168" fontId="2" fillId="3" borderId="29" xfId="3" applyNumberFormat="1" applyFont="1" applyFill="1" applyBorder="1" applyAlignment="1">
      <alignment horizontal="center"/>
    </xf>
    <xf numFmtId="0" fontId="18" fillId="3" borderId="20" xfId="3" applyFont="1" applyFill="1" applyBorder="1"/>
    <xf numFmtId="0" fontId="18" fillId="3" borderId="30" xfId="3" applyFont="1" applyFill="1" applyBorder="1"/>
    <xf numFmtId="0" fontId="13" fillId="3" borderId="31" xfId="3" applyFont="1" applyFill="1" applyBorder="1" applyAlignment="1">
      <alignment horizontal="center"/>
    </xf>
    <xf numFmtId="0" fontId="2" fillId="3" borderId="27" xfId="3" applyFont="1" applyFill="1" applyBorder="1" applyAlignment="1">
      <alignment horizontal="right"/>
    </xf>
    <xf numFmtId="165" fontId="2" fillId="3" borderId="28" xfId="3" applyNumberFormat="1" applyFont="1" applyFill="1" applyBorder="1" applyAlignment="1">
      <alignment horizontal="right"/>
    </xf>
    <xf numFmtId="0" fontId="2" fillId="3" borderId="28" xfId="3" applyFont="1" applyFill="1" applyBorder="1" applyAlignment="1">
      <alignment horizontal="right"/>
    </xf>
    <xf numFmtId="0" fontId="2" fillId="3" borderId="29" xfId="3" applyFont="1" applyFill="1" applyBorder="1" applyAlignment="1">
      <alignment horizontal="right"/>
    </xf>
    <xf numFmtId="0" fontId="15" fillId="3" borderId="32" xfId="3" applyFont="1" applyFill="1" applyBorder="1"/>
    <xf numFmtId="165" fontId="15" fillId="3" borderId="20" xfId="3" applyNumberFormat="1" applyFont="1" applyFill="1" applyBorder="1" applyAlignment="1"/>
    <xf numFmtId="165" fontId="15" fillId="3" borderId="30" xfId="3" applyNumberFormat="1" applyFont="1" applyFill="1" applyBorder="1" applyAlignment="1"/>
    <xf numFmtId="0" fontId="15" fillId="3" borderId="30" xfId="3" applyFont="1" applyFill="1" applyBorder="1" applyAlignment="1">
      <alignment horizontal="right"/>
    </xf>
    <xf numFmtId="0" fontId="15" fillId="3" borderId="27" xfId="3" applyFont="1" applyFill="1" applyBorder="1" applyAlignment="1">
      <alignment horizontal="right"/>
    </xf>
    <xf numFmtId="165" fontId="15" fillId="3" borderId="28" xfId="3" applyNumberFormat="1" applyFont="1" applyFill="1" applyBorder="1" applyAlignment="1">
      <alignment horizontal="right"/>
    </xf>
    <xf numFmtId="0" fontId="15" fillId="3" borderId="28" xfId="3" applyFont="1" applyFill="1" applyBorder="1" applyAlignment="1">
      <alignment horizontal="right"/>
    </xf>
    <xf numFmtId="0" fontId="15" fillId="3" borderId="29" xfId="3" applyFont="1" applyFill="1" applyBorder="1" applyAlignment="1">
      <alignment horizontal="right"/>
    </xf>
    <xf numFmtId="0" fontId="15" fillId="3" borderId="34" xfId="3" applyFont="1" applyFill="1" applyBorder="1"/>
    <xf numFmtId="0" fontId="17" fillId="3" borderId="35" xfId="3" applyFont="1" applyFill="1" applyBorder="1"/>
    <xf numFmtId="0" fontId="15" fillId="3" borderId="36" xfId="3" applyFont="1" applyFill="1" applyBorder="1" applyAlignment="1">
      <alignment horizontal="right"/>
    </xf>
    <xf numFmtId="0" fontId="15" fillId="3" borderId="34" xfId="3" applyFont="1" applyFill="1" applyBorder="1" applyAlignment="1">
      <alignment horizontal="center"/>
    </xf>
    <xf numFmtId="0" fontId="15" fillId="3" borderId="37" xfId="3" applyFont="1" applyFill="1" applyBorder="1" applyAlignment="1">
      <alignment horizontal="center"/>
    </xf>
    <xf numFmtId="0" fontId="13" fillId="3" borderId="36" xfId="3" applyFont="1" applyFill="1" applyBorder="1" applyAlignment="1">
      <alignment horizontal="center"/>
    </xf>
    <xf numFmtId="168" fontId="15" fillId="3" borderId="38" xfId="3" applyNumberFormat="1" applyFont="1" applyFill="1" applyBorder="1" applyAlignment="1">
      <alignment horizontal="right"/>
    </xf>
    <xf numFmtId="168" fontId="15" fillId="3" borderId="39" xfId="3" applyNumberFormat="1" applyFont="1" applyFill="1" applyBorder="1" applyAlignment="1">
      <alignment horizontal="right"/>
    </xf>
    <xf numFmtId="168" fontId="15" fillId="3" borderId="40" xfId="3" applyNumberFormat="1" applyFont="1" applyFill="1" applyBorder="1" applyAlignment="1">
      <alignment horizontal="right"/>
    </xf>
    <xf numFmtId="0" fontId="15" fillId="3" borderId="0" xfId="3" applyFont="1" applyFill="1" applyAlignment="1">
      <alignment horizontal="right"/>
    </xf>
    <xf numFmtId="0" fontId="13" fillId="3" borderId="0" xfId="3" applyFont="1" applyFill="1" applyAlignment="1">
      <alignment horizontal="center"/>
    </xf>
    <xf numFmtId="166" fontId="13" fillId="3" borderId="0" xfId="3" applyNumberFormat="1" applyFont="1" applyFill="1" applyAlignment="1">
      <alignment horizontal="center"/>
    </xf>
    <xf numFmtId="0" fontId="2" fillId="0" borderId="0" xfId="7" applyFont="1" applyFill="1" applyAlignment="1"/>
    <xf numFmtId="0" fontId="2" fillId="3" borderId="0" xfId="5" applyFont="1" applyFill="1" applyAlignment="1"/>
    <xf numFmtId="166" fontId="2" fillId="3" borderId="0" xfId="3" applyNumberFormat="1" applyFont="1" applyFill="1" applyAlignment="1">
      <alignment horizontal="right"/>
    </xf>
    <xf numFmtId="166" fontId="2" fillId="3" borderId="0" xfId="3" applyNumberFormat="1" applyFont="1" applyFill="1"/>
  </cellXfs>
  <cellStyles count="8">
    <cellStyle name="Hyperlink" xfId="4" builtinId="8"/>
    <cellStyle name="Normal 31" xfId="5"/>
    <cellStyle name="Normal 31 2 3" xfId="7"/>
    <cellStyle name="Procent" xfId="1" builtinId="5"/>
    <cellStyle name="Procent 2" xfId="6"/>
    <cellStyle name="Standaard" xfId="0" builtinId="0"/>
    <cellStyle name="Standaard 3" xfId="3"/>
    <cellStyle name="Standaard_Balans IL-Glob. PLA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CONTR\BUDG&amp;CREG\Budget&amp;tarief\Budget2015-2016\TARIEVEN\DEFINITIEF\Basisfile_GAS_B2015_IE_def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CONTR\BUDG&amp;CREG\Budget&amp;tarief\Budget%202016\Tarieven_VREG\Berekening_tarieven\Ingediend%20dossier%2026112015\herwerkte%20versies%20ELEK%20met%20linken\Basisfile_ELEK_B2016_PBVL_2016_na_decreet_aangepaste_meters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CONTR/BUDGET&amp;TARIEF/TARIEVEN/Transmissie/2017/1_Finale%20versies/CWAPE/20170116_Ingediende%20versie/20170116_RM_transmissie_PBWL_2017_CWA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"/>
      <sheetName val="Budget_schijf"/>
      <sheetName val="Aantallen"/>
      <sheetName val="Variabelen"/>
      <sheetName val="Sleutels"/>
      <sheetName val="Tarieven"/>
      <sheetName val="verbruiken indus"/>
      <sheetName val="basistarief"/>
      <sheetName val="metering"/>
      <sheetName val="reconciliatie"/>
      <sheetName val="Typeklanten"/>
      <sheetName val="RM VREG"/>
      <sheetName val="dtb_tarieven"/>
      <sheetName val="Berekening budgt omzet"/>
      <sheetName val="VT_tariefcomponent GAS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</row>
      </sheetData>
      <sheetData sheetId="5">
        <row r="7">
          <cell r="J7">
            <v>0.93340796532639436</v>
          </cell>
          <cell r="K7">
            <v>4.8901087909256971E-2</v>
          </cell>
          <cell r="L7">
            <v>1.7690946764348656E-2</v>
          </cell>
        </row>
        <row r="8">
          <cell r="J8">
            <v>0.94988845362513674</v>
          </cell>
          <cell r="K8">
            <v>3.4210767236685501E-2</v>
          </cell>
          <cell r="L8">
            <v>1.5900779138177772E-2</v>
          </cell>
        </row>
        <row r="10">
          <cell r="D10">
            <v>1.1566660142628754E-2</v>
          </cell>
          <cell r="E10">
            <v>0.8300050492186789</v>
          </cell>
          <cell r="F10">
            <v>0.15842829063869238</v>
          </cell>
        </row>
        <row r="11">
          <cell r="G11">
            <v>0.92299844818901544</v>
          </cell>
          <cell r="H11">
            <v>7.7001551810984573E-2</v>
          </cell>
        </row>
      </sheetData>
      <sheetData sheetId="6">
        <row r="5">
          <cell r="B5" t="str">
            <v>T1</v>
          </cell>
        </row>
      </sheetData>
      <sheetData sheetId="7"/>
      <sheetData sheetId="8"/>
      <sheetData sheetId="9">
        <row r="9">
          <cell r="J9">
            <v>0.10622363599665659</v>
          </cell>
        </row>
        <row r="10">
          <cell r="J10">
            <v>0.80313536832789267</v>
          </cell>
        </row>
        <row r="11">
          <cell r="J11">
            <v>3.099153974712409E-2</v>
          </cell>
        </row>
        <row r="12">
          <cell r="J12">
            <v>3.2241744797407365E-2</v>
          </cell>
        </row>
        <row r="13">
          <cell r="J13">
            <v>7.3087229682451491E-3</v>
          </cell>
        </row>
        <row r="14">
          <cell r="J14">
            <v>2.0098988162674161E-2</v>
          </cell>
        </row>
        <row r="30">
          <cell r="F30">
            <v>632009.43314051197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_netvlak"/>
      <sheetName val="Budget klantengroep"/>
      <sheetName val="aantallen"/>
      <sheetName val="Sleutels"/>
      <sheetName val="Tarieven"/>
      <sheetName val="Tarieven (afgerond"/>
      <sheetName val="Capaciteitstarief nieuw"/>
      <sheetName val="Plafond"/>
      <sheetName val="Plafondberekening"/>
      <sheetName val="verdeling transport"/>
      <sheetName val="reconciliatie"/>
      <sheetName val="Berekening budget omzet"/>
      <sheetName val="typeklanten_kWh"/>
      <sheetName val="typeklanten"/>
      <sheetName val="Tbl_VREG_RM"/>
      <sheetName val="verhouding_inj_doorv_afn"/>
      <sheetName val="dtb_volumes"/>
      <sheetName val="dtb_reconciliatie"/>
      <sheetName val="dtb_budget_netvlak"/>
      <sheetName val="dtb_VREG_RM"/>
      <sheetName val="Noodvoeding"/>
      <sheetName val="werkblad_KG"/>
      <sheetName val="werkblad_reconc"/>
      <sheetName val="VT_CREG rubriek_tariefcomponent"/>
    </sheetNames>
    <sheetDataSet>
      <sheetData sheetId="0"/>
      <sheetData sheetId="1">
        <row r="1">
          <cell r="B1" t="str">
            <v>PBE VLAANDEREN</v>
          </cell>
        </row>
      </sheetData>
      <sheetData sheetId="2"/>
      <sheetData sheetId="3">
        <row r="38">
          <cell r="N38">
            <v>15668462.969097447</v>
          </cell>
        </row>
      </sheetData>
      <sheetData sheetId="4">
        <row r="7">
          <cell r="C7">
            <v>1</v>
          </cell>
          <cell r="D7">
            <v>0.99931748531851994</v>
          </cell>
          <cell r="E7">
            <v>0.92522006661795564</v>
          </cell>
          <cell r="F7">
            <v>3.9465364731589576E-2</v>
          </cell>
        </row>
        <row r="8">
          <cell r="D8">
            <v>6.82514681480062E-4</v>
          </cell>
          <cell r="E8">
            <v>7.4779933382044361E-2</v>
          </cell>
          <cell r="F8">
            <v>0.96053463526841043</v>
          </cell>
        </row>
        <row r="10">
          <cell r="C10">
            <v>1</v>
          </cell>
          <cell r="D10">
            <v>0.98</v>
          </cell>
          <cell r="E10">
            <v>0.77</v>
          </cell>
          <cell r="F10">
            <v>1</v>
          </cell>
        </row>
        <row r="11">
          <cell r="C11">
            <v>0</v>
          </cell>
          <cell r="D11">
            <v>2.0000000000000018E-2</v>
          </cell>
          <cell r="E11">
            <v>0.22999999999999998</v>
          </cell>
          <cell r="F11">
            <v>0</v>
          </cell>
        </row>
        <row r="21">
          <cell r="D21">
            <v>1</v>
          </cell>
          <cell r="E21">
            <v>1</v>
          </cell>
          <cell r="F21">
            <v>1</v>
          </cell>
        </row>
        <row r="22">
          <cell r="D22">
            <v>0.25</v>
          </cell>
          <cell r="E22">
            <v>0.25</v>
          </cell>
          <cell r="F22">
            <v>0.25</v>
          </cell>
        </row>
        <row r="23">
          <cell r="C23">
            <v>0.75</v>
          </cell>
          <cell r="D23">
            <v>0.75</v>
          </cell>
          <cell r="E23">
            <v>0.75</v>
          </cell>
          <cell r="F23">
            <v>0.75</v>
          </cell>
        </row>
        <row r="29">
          <cell r="D29">
            <v>0.3</v>
          </cell>
          <cell r="E29">
            <v>0.6</v>
          </cell>
        </row>
      </sheetData>
      <sheetData sheetId="5">
        <row r="45">
          <cell r="N45">
            <v>0.03</v>
          </cell>
        </row>
      </sheetData>
      <sheetData sheetId="6"/>
      <sheetData sheetId="7"/>
      <sheetData sheetId="8">
        <row r="8">
          <cell r="F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Elia"/>
      <sheetName val="Nombres"/>
      <sheetName val="Tarifs_Elia"/>
      <sheetName val="Tarif_gestion_réseau"/>
      <sheetName val="Determination_tarif"/>
      <sheetName val="Calcul_plafond"/>
      <sheetName val="PBWal_tarifs"/>
      <sheetName val="20170116_RM_transmissie_PBWL_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63"/>
  <sheetViews>
    <sheetView tabSelected="1" zoomScaleNormal="100" workbookViewId="0">
      <selection activeCell="C30" sqref="C30"/>
    </sheetView>
  </sheetViews>
  <sheetFormatPr defaultColWidth="8.85546875" defaultRowHeight="12.75" x14ac:dyDescent="0.2"/>
  <cols>
    <col min="1" max="1" width="2.7109375" style="2" customWidth="1"/>
    <col min="2" max="2" width="4.28515625" style="2" customWidth="1"/>
    <col min="3" max="3" width="54.28515625" style="2" customWidth="1"/>
    <col min="4" max="4" width="16.5703125" style="2" bestFit="1" customWidth="1"/>
    <col min="5" max="5" width="9.42578125" style="8" customWidth="1"/>
    <col min="6" max="6" width="27.140625" style="8" bestFit="1" customWidth="1"/>
    <col min="7" max="9" width="12" style="8" customWidth="1"/>
    <col min="10" max="10" width="14.140625" style="8" customWidth="1"/>
    <col min="11" max="12" width="14.140625" style="2" customWidth="1"/>
    <col min="13" max="13" width="15.140625" style="2" customWidth="1"/>
    <col min="14" max="15" width="8.85546875" style="2"/>
    <col min="16" max="16" width="11.42578125" style="2" bestFit="1" customWidth="1"/>
    <col min="17" max="16384" width="8.85546875" style="2"/>
  </cols>
  <sheetData>
    <row r="1" spans="1:16" ht="18" x14ac:dyDescent="0.25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s="5" customFormat="1" ht="18" x14ac:dyDescent="0.25">
      <c r="A2" s="3" t="s">
        <v>104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x14ac:dyDescent="0.2">
      <c r="A3" s="3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6" ht="13.5" thickBot="1" x14ac:dyDescent="0.25">
      <c r="A4" s="6"/>
      <c r="E4" s="7"/>
      <c r="F4" s="7"/>
      <c r="G4" s="7"/>
      <c r="O4" s="9"/>
      <c r="P4" s="9"/>
    </row>
    <row r="5" spans="1:16" s="16" customFormat="1" ht="18" x14ac:dyDescent="0.25">
      <c r="A5" s="10"/>
      <c r="B5" s="11"/>
      <c r="C5" s="11"/>
      <c r="D5" s="11"/>
      <c r="E5" s="12"/>
      <c r="F5" s="13"/>
      <c r="G5" s="14"/>
      <c r="H5" s="15"/>
      <c r="J5" s="17" t="s">
        <v>0</v>
      </c>
      <c r="K5" s="17" t="s">
        <v>1</v>
      </c>
      <c r="L5" s="17" t="s">
        <v>2</v>
      </c>
      <c r="M5" s="18" t="s">
        <v>3</v>
      </c>
      <c r="O5" s="9"/>
      <c r="P5" s="19"/>
    </row>
    <row r="6" spans="1:16" s="30" customFormat="1" ht="18.75" thickBot="1" x14ac:dyDescent="0.3">
      <c r="A6" s="20"/>
      <c r="B6" s="21"/>
      <c r="C6" s="21"/>
      <c r="D6" s="21"/>
      <c r="E6" s="22"/>
      <c r="F6" s="23" t="s">
        <v>4</v>
      </c>
      <c r="G6" s="24" t="s">
        <v>5</v>
      </c>
      <c r="H6" s="25" t="s">
        <v>6</v>
      </c>
      <c r="I6" s="26"/>
      <c r="J6" s="27"/>
      <c r="K6" s="27"/>
      <c r="L6" s="28"/>
      <c r="M6" s="29"/>
      <c r="O6" s="9"/>
      <c r="P6" s="19"/>
    </row>
    <row r="7" spans="1:16" s="30" customFormat="1" x14ac:dyDescent="0.2">
      <c r="A7" s="31"/>
      <c r="B7" s="32"/>
      <c r="C7" s="32"/>
      <c r="D7" s="32"/>
      <c r="E7" s="33"/>
      <c r="F7" s="34"/>
      <c r="G7" s="35"/>
      <c r="H7" s="36"/>
      <c r="I7" s="37"/>
      <c r="J7" s="38"/>
      <c r="K7" s="39"/>
      <c r="L7" s="39"/>
      <c r="M7" s="40"/>
      <c r="O7" s="9"/>
      <c r="P7" s="19"/>
    </row>
    <row r="8" spans="1:16" s="52" customFormat="1" x14ac:dyDescent="0.2">
      <c r="A8" s="41" t="s">
        <v>7</v>
      </c>
      <c r="B8" s="42" t="s">
        <v>8</v>
      </c>
      <c r="C8" s="43"/>
      <c r="D8" s="43"/>
      <c r="E8" s="44"/>
      <c r="F8" s="45"/>
      <c r="G8" s="46"/>
      <c r="H8" s="47"/>
      <c r="I8" s="48"/>
      <c r="J8" s="49"/>
      <c r="K8" s="50"/>
      <c r="L8" s="50"/>
      <c r="M8" s="51"/>
      <c r="O8" s="9"/>
      <c r="P8" s="19"/>
    </row>
    <row r="9" spans="1:16" s="52" customFormat="1" ht="11.25" x14ac:dyDescent="0.2">
      <c r="A9" s="53"/>
      <c r="B9" s="43"/>
      <c r="C9" s="43"/>
      <c r="D9" s="43"/>
      <c r="E9" s="44"/>
      <c r="F9" s="45"/>
      <c r="G9" s="46"/>
      <c r="H9" s="54"/>
      <c r="I9" s="55"/>
      <c r="J9" s="49"/>
      <c r="K9" s="50"/>
      <c r="L9" s="50"/>
      <c r="M9" s="51"/>
    </row>
    <row r="10" spans="1:16" s="52" customFormat="1" ht="11.25" x14ac:dyDescent="0.2">
      <c r="A10" s="53"/>
      <c r="B10" s="43" t="s">
        <v>9</v>
      </c>
      <c r="C10" s="56" t="s">
        <v>10</v>
      </c>
      <c r="D10" s="43"/>
      <c r="E10" s="57"/>
      <c r="F10" s="58"/>
      <c r="G10" s="59"/>
      <c r="H10" s="47"/>
      <c r="I10" s="48"/>
      <c r="J10" s="49"/>
      <c r="K10" s="50"/>
      <c r="L10" s="50"/>
      <c r="M10" s="51"/>
    </row>
    <row r="11" spans="1:16" s="52" customFormat="1" ht="11.25" x14ac:dyDescent="0.2">
      <c r="A11" s="53"/>
      <c r="B11" s="60"/>
      <c r="C11" s="61" t="s">
        <v>11</v>
      </c>
      <c r="D11" s="62"/>
      <c r="E11" s="57"/>
      <c r="F11" s="58"/>
      <c r="G11" s="59"/>
      <c r="H11" s="47"/>
      <c r="I11" s="48"/>
      <c r="J11" s="49"/>
      <c r="K11" s="50"/>
      <c r="L11" s="50"/>
      <c r="M11" s="51"/>
    </row>
    <row r="12" spans="1:16" s="52" customFormat="1" x14ac:dyDescent="0.2">
      <c r="A12" s="53"/>
      <c r="B12" s="60"/>
      <c r="C12" s="63" t="s">
        <v>12</v>
      </c>
      <c r="D12" s="64"/>
      <c r="E12" s="57" t="s">
        <v>13</v>
      </c>
      <c r="F12" s="58" t="s">
        <v>14</v>
      </c>
      <c r="G12" s="59" t="s">
        <v>15</v>
      </c>
      <c r="H12" s="54">
        <v>0.21</v>
      </c>
      <c r="I12" s="55"/>
      <c r="J12" s="65">
        <f>J13*12</f>
        <v>53.020805999999993</v>
      </c>
      <c r="K12" s="65">
        <f>K13*12</f>
        <v>53.020805999999993</v>
      </c>
      <c r="L12" s="65">
        <f>L13*12</f>
        <v>53.020805999999993</v>
      </c>
      <c r="M12" s="66">
        <f>M13*12</f>
        <v>53.020805999999993</v>
      </c>
    </row>
    <row r="13" spans="1:16" s="52" customFormat="1" x14ac:dyDescent="0.2">
      <c r="A13" s="53"/>
      <c r="B13" s="60"/>
      <c r="C13" s="63" t="s">
        <v>16</v>
      </c>
      <c r="D13" s="64"/>
      <c r="E13" s="57" t="s">
        <v>17</v>
      </c>
      <c r="F13" s="58" t="s">
        <v>14</v>
      </c>
      <c r="G13" s="59" t="s">
        <v>15</v>
      </c>
      <c r="H13" s="54">
        <v>0.21</v>
      </c>
      <c r="I13" s="55"/>
      <c r="J13" s="65">
        <v>4.4184004999999997</v>
      </c>
      <c r="K13" s="67">
        <v>4.4184004999999997</v>
      </c>
      <c r="L13" s="68">
        <v>4.4184004999999997</v>
      </c>
      <c r="M13" s="69">
        <v>4.4184004999999997</v>
      </c>
    </row>
    <row r="14" spans="1:16" s="52" customFormat="1" x14ac:dyDescent="0.2">
      <c r="A14" s="53"/>
      <c r="B14" s="60"/>
      <c r="C14" s="70" t="s">
        <v>18</v>
      </c>
      <c r="D14" s="63"/>
      <c r="E14" s="71" t="s">
        <v>19</v>
      </c>
      <c r="F14" s="72"/>
      <c r="G14" s="73"/>
      <c r="H14" s="74"/>
      <c r="I14" s="75"/>
      <c r="J14" s="76">
        <v>0.9</v>
      </c>
      <c r="K14" s="77">
        <v>0.75</v>
      </c>
      <c r="L14" s="77">
        <v>0.75</v>
      </c>
      <c r="M14" s="78">
        <v>1</v>
      </c>
    </row>
    <row r="15" spans="1:16" s="52" customFormat="1" x14ac:dyDescent="0.2">
      <c r="A15" s="53"/>
      <c r="B15" s="60"/>
      <c r="C15" s="63"/>
      <c r="D15" s="63"/>
      <c r="E15" s="71"/>
      <c r="F15" s="72"/>
      <c r="G15" s="73"/>
      <c r="H15" s="74"/>
      <c r="I15" s="75"/>
      <c r="J15" s="76"/>
      <c r="K15" s="77"/>
      <c r="L15" s="77"/>
      <c r="M15" s="78"/>
    </row>
    <row r="16" spans="1:16" s="52" customFormat="1" x14ac:dyDescent="0.2">
      <c r="A16" s="53"/>
      <c r="B16" s="43" t="s">
        <v>20</v>
      </c>
      <c r="C16" s="56" t="s">
        <v>21</v>
      </c>
      <c r="D16" s="63"/>
      <c r="E16" s="71"/>
      <c r="F16" s="72"/>
      <c r="G16" s="73"/>
      <c r="H16" s="74"/>
      <c r="I16" s="75"/>
      <c r="J16" s="76"/>
      <c r="K16" s="77"/>
      <c r="L16" s="77"/>
      <c r="M16" s="78"/>
    </row>
    <row r="17" spans="1:22" s="52" customFormat="1" x14ac:dyDescent="0.2">
      <c r="A17" s="53"/>
      <c r="B17" s="60"/>
      <c r="C17" s="63" t="s">
        <v>22</v>
      </c>
      <c r="D17" s="63"/>
      <c r="E17" s="57" t="s">
        <v>23</v>
      </c>
      <c r="F17" s="72" t="s">
        <v>24</v>
      </c>
      <c r="G17" s="59" t="s">
        <v>15</v>
      </c>
      <c r="H17" s="79">
        <v>0.21</v>
      </c>
      <c r="I17" s="80"/>
      <c r="J17" s="65">
        <v>7.6934000000000004E-3</v>
      </c>
      <c r="K17" s="67">
        <v>7.6934000000000004E-3</v>
      </c>
      <c r="L17" s="67">
        <v>7.6934000000000004E-3</v>
      </c>
      <c r="M17" s="81">
        <v>7.6934000000000004E-3</v>
      </c>
      <c r="P17" s="82"/>
    </row>
    <row r="18" spans="1:22" s="52" customFormat="1" x14ac:dyDescent="0.2">
      <c r="A18" s="53"/>
      <c r="B18" s="60"/>
      <c r="C18" s="63" t="s">
        <v>25</v>
      </c>
      <c r="D18" s="63"/>
      <c r="E18" s="57" t="s">
        <v>23</v>
      </c>
      <c r="F18" s="72" t="s">
        <v>26</v>
      </c>
      <c r="G18" s="59" t="s">
        <v>15</v>
      </c>
      <c r="H18" s="79">
        <v>0.21</v>
      </c>
      <c r="I18" s="80"/>
      <c r="J18" s="65">
        <v>7.6934000000000004E-3</v>
      </c>
      <c r="K18" s="67">
        <v>7.6934000000000004E-3</v>
      </c>
      <c r="L18" s="67">
        <v>7.6934000000000004E-3</v>
      </c>
      <c r="M18" s="81">
        <v>7.6934000000000004E-3</v>
      </c>
    </row>
    <row r="19" spans="1:22" s="52" customFormat="1" x14ac:dyDescent="0.2">
      <c r="A19" s="53"/>
      <c r="B19" s="60"/>
      <c r="C19" s="63" t="s">
        <v>27</v>
      </c>
      <c r="D19" s="63"/>
      <c r="E19" s="57" t="s">
        <v>23</v>
      </c>
      <c r="F19" s="72" t="s">
        <v>28</v>
      </c>
      <c r="G19" s="59" t="s">
        <v>15</v>
      </c>
      <c r="H19" s="79">
        <v>0.21</v>
      </c>
      <c r="I19" s="80"/>
      <c r="J19" s="65">
        <v>7.6934000000000004E-3</v>
      </c>
      <c r="K19" s="67">
        <v>7.6934000000000004E-3</v>
      </c>
      <c r="L19" s="67">
        <v>7.6934000000000004E-3</v>
      </c>
      <c r="M19" s="81">
        <v>7.6934000000000004E-3</v>
      </c>
    </row>
    <row r="20" spans="1:22" s="52" customFormat="1" x14ac:dyDescent="0.2">
      <c r="A20" s="53"/>
      <c r="B20" s="60"/>
      <c r="C20" s="63" t="s">
        <v>29</v>
      </c>
      <c r="D20" s="63"/>
      <c r="E20" s="57" t="s">
        <v>23</v>
      </c>
      <c r="F20" s="72" t="s">
        <v>30</v>
      </c>
      <c r="G20" s="59" t="s">
        <v>15</v>
      </c>
      <c r="H20" s="79">
        <v>0.21</v>
      </c>
      <c r="I20" s="80"/>
      <c r="J20" s="65">
        <v>7.6934000000000004E-3</v>
      </c>
      <c r="K20" s="67">
        <v>7.6934000000000004E-3</v>
      </c>
      <c r="L20" s="67">
        <v>7.6934000000000004E-3</v>
      </c>
      <c r="M20" s="81">
        <v>7.6934000000000004E-3</v>
      </c>
    </row>
    <row r="21" spans="1:22" s="52" customFormat="1" x14ac:dyDescent="0.2">
      <c r="A21" s="53"/>
      <c r="B21" s="60"/>
      <c r="C21" s="63"/>
      <c r="D21" s="63"/>
      <c r="E21" s="57"/>
      <c r="F21" s="58"/>
      <c r="G21" s="59"/>
      <c r="H21" s="79"/>
      <c r="I21" s="80"/>
      <c r="J21" s="65"/>
      <c r="K21" s="67"/>
      <c r="L21" s="67"/>
      <c r="M21" s="81"/>
    </row>
    <row r="22" spans="1:22" s="52" customFormat="1" x14ac:dyDescent="0.2">
      <c r="A22" s="53"/>
      <c r="B22" s="43"/>
      <c r="C22" s="43"/>
      <c r="D22" s="63"/>
      <c r="E22" s="57"/>
      <c r="F22" s="58"/>
      <c r="G22" s="59"/>
      <c r="H22" s="79"/>
      <c r="I22" s="80"/>
      <c r="J22" s="65"/>
      <c r="K22" s="67"/>
      <c r="L22" s="67"/>
      <c r="M22" s="81"/>
    </row>
    <row r="23" spans="1:22" s="52" customFormat="1" x14ac:dyDescent="0.2">
      <c r="A23" s="53"/>
      <c r="B23" s="60"/>
      <c r="C23" s="63"/>
      <c r="D23" s="63"/>
      <c r="E23" s="57"/>
      <c r="F23" s="58"/>
      <c r="G23" s="59"/>
      <c r="H23" s="79"/>
      <c r="I23" s="80"/>
      <c r="J23" s="65"/>
      <c r="K23" s="67"/>
      <c r="L23" s="67"/>
      <c r="M23" s="81"/>
    </row>
    <row r="24" spans="1:22" s="52" customFormat="1" x14ac:dyDescent="0.2">
      <c r="A24" s="41" t="s">
        <v>31</v>
      </c>
      <c r="B24" s="42" t="s">
        <v>32</v>
      </c>
      <c r="C24" s="43"/>
      <c r="D24" s="43"/>
      <c r="E24" s="57" t="s">
        <v>23</v>
      </c>
      <c r="F24" s="58" t="s">
        <v>33</v>
      </c>
      <c r="G24" s="59" t="s">
        <v>34</v>
      </c>
      <c r="H24" s="79">
        <v>0.21</v>
      </c>
      <c r="I24" s="80"/>
      <c r="J24" s="65">
        <v>1.6654E-3</v>
      </c>
      <c r="K24" s="67">
        <v>1.6994E-3</v>
      </c>
      <c r="L24" s="67">
        <v>1.6994E-3</v>
      </c>
      <c r="M24" s="81">
        <v>1.8102000000000001E-3</v>
      </c>
    </row>
    <row r="25" spans="1:22" s="52" customFormat="1" x14ac:dyDescent="0.2">
      <c r="A25" s="53"/>
      <c r="B25" s="43"/>
      <c r="C25" s="43"/>
      <c r="D25" s="43"/>
      <c r="E25" s="57"/>
      <c r="F25" s="58"/>
      <c r="G25" s="59"/>
      <c r="H25" s="79"/>
      <c r="I25" s="80"/>
      <c r="J25" s="65"/>
      <c r="K25" s="67"/>
      <c r="L25" s="67"/>
      <c r="M25" s="81"/>
    </row>
    <row r="26" spans="1:22" s="52" customFormat="1" x14ac:dyDescent="0.2">
      <c r="A26" s="41" t="s">
        <v>35</v>
      </c>
      <c r="B26" s="42" t="s">
        <v>36</v>
      </c>
      <c r="C26" s="43"/>
      <c r="D26" s="43"/>
      <c r="E26" s="57" t="s">
        <v>23</v>
      </c>
      <c r="F26" s="58" t="s">
        <v>37</v>
      </c>
      <c r="G26" s="59" t="s">
        <v>38</v>
      </c>
      <c r="H26" s="79">
        <v>0.21</v>
      </c>
      <c r="I26" s="83"/>
      <c r="J26" s="65">
        <v>9.0620000000000002E-4</v>
      </c>
      <c r="K26" s="65">
        <v>9.2469999999999998E-4</v>
      </c>
      <c r="L26" s="65">
        <v>9.2469999999999998E-4</v>
      </c>
      <c r="M26" s="81">
        <v>9.8499999999999998E-4</v>
      </c>
    </row>
    <row r="27" spans="1:22" s="52" customFormat="1" x14ac:dyDescent="0.2">
      <c r="A27" s="53"/>
      <c r="B27" s="43"/>
      <c r="C27" s="84"/>
      <c r="D27" s="84"/>
      <c r="E27" s="57"/>
      <c r="F27" s="58"/>
      <c r="G27" s="59"/>
      <c r="H27" s="79"/>
      <c r="I27" s="80"/>
      <c r="J27" s="85"/>
      <c r="K27" s="86"/>
      <c r="L27" s="86"/>
      <c r="M27" s="87"/>
    </row>
    <row r="28" spans="1:22" s="52" customFormat="1" x14ac:dyDescent="0.2">
      <c r="A28" s="41" t="s">
        <v>39</v>
      </c>
      <c r="B28" s="42" t="s">
        <v>40</v>
      </c>
      <c r="C28" s="43"/>
      <c r="D28" s="43"/>
      <c r="E28" s="57" t="s">
        <v>23</v>
      </c>
      <c r="F28" s="58" t="s">
        <v>41</v>
      </c>
      <c r="G28" s="59" t="s">
        <v>42</v>
      </c>
      <c r="H28" s="79">
        <v>0.21</v>
      </c>
      <c r="I28" s="83"/>
      <c r="J28" s="65">
        <v>2.9189999999999999E-4</v>
      </c>
      <c r="K28" s="65">
        <v>2.9779999999999997E-4</v>
      </c>
      <c r="L28" s="65">
        <v>2.9779999999999997E-4</v>
      </c>
      <c r="M28" s="81">
        <v>3.1730000000000001E-4</v>
      </c>
    </row>
    <row r="29" spans="1:22" s="52" customFormat="1" x14ac:dyDescent="0.2">
      <c r="A29" s="53"/>
      <c r="B29" s="43"/>
      <c r="C29" s="84"/>
      <c r="D29" s="84"/>
      <c r="E29" s="57"/>
      <c r="F29" s="58"/>
      <c r="G29" s="59"/>
      <c r="H29" s="79"/>
      <c r="I29" s="80"/>
      <c r="J29" s="85"/>
      <c r="K29" s="86"/>
      <c r="L29" s="86"/>
      <c r="M29" s="87"/>
    </row>
    <row r="30" spans="1:22" s="52" customFormat="1" ht="17.25" customHeight="1" x14ac:dyDescent="0.2">
      <c r="A30" s="41" t="s">
        <v>43</v>
      </c>
      <c r="B30" s="42" t="s">
        <v>44</v>
      </c>
      <c r="C30" s="43"/>
      <c r="D30" s="43"/>
      <c r="E30" s="57"/>
      <c r="F30" s="58"/>
      <c r="G30" s="59"/>
      <c r="H30" s="88"/>
      <c r="I30" s="89"/>
      <c r="J30" s="90"/>
      <c r="K30" s="91"/>
      <c r="L30" s="91"/>
      <c r="M30" s="92"/>
    </row>
    <row r="31" spans="1:22" s="52" customFormat="1" ht="17.25" customHeight="1" x14ac:dyDescent="0.2">
      <c r="A31" s="53"/>
      <c r="B31" s="43"/>
      <c r="C31" s="43"/>
      <c r="D31" s="43"/>
      <c r="E31" s="57"/>
      <c r="F31" s="58"/>
      <c r="G31" s="59"/>
      <c r="H31" s="79"/>
      <c r="I31" s="80"/>
      <c r="J31" s="65"/>
      <c r="K31" s="67"/>
      <c r="L31" s="67"/>
      <c r="M31" s="81"/>
    </row>
    <row r="32" spans="1:22" s="52" customFormat="1" ht="17.25" customHeight="1" x14ac:dyDescent="0.2">
      <c r="A32" s="53"/>
      <c r="B32" s="43" t="s">
        <v>45</v>
      </c>
      <c r="C32" s="43" t="s">
        <v>46</v>
      </c>
      <c r="D32" s="43"/>
      <c r="E32" s="57" t="s">
        <v>23</v>
      </c>
      <c r="F32" s="58" t="s">
        <v>47</v>
      </c>
      <c r="G32" s="59" t="s">
        <v>48</v>
      </c>
      <c r="H32" s="79">
        <v>0.21</v>
      </c>
      <c r="I32" s="80"/>
      <c r="J32" s="65">
        <v>6.3600000000000001E-5</v>
      </c>
      <c r="K32" s="65">
        <v>6.4900000000000005E-5</v>
      </c>
      <c r="L32" s="65">
        <v>6.4900000000000005E-5</v>
      </c>
      <c r="M32" s="81">
        <v>6.9099999999999999E-5</v>
      </c>
      <c r="U32" s="93"/>
      <c r="V32" s="93"/>
    </row>
    <row r="33" spans="1:22" s="52" customFormat="1" ht="17.25" customHeight="1" x14ac:dyDescent="0.2">
      <c r="A33" s="53"/>
      <c r="B33" s="43" t="s">
        <v>49</v>
      </c>
      <c r="C33" s="43" t="s">
        <v>50</v>
      </c>
      <c r="D33" s="94"/>
      <c r="E33" s="57" t="s">
        <v>23</v>
      </c>
      <c r="F33" s="58" t="s">
        <v>51</v>
      </c>
      <c r="G33" s="59" t="s">
        <v>52</v>
      </c>
      <c r="H33" s="79">
        <v>0.21</v>
      </c>
      <c r="I33" s="80"/>
      <c r="J33" s="65">
        <v>3.5441000000000001E-3</v>
      </c>
      <c r="K33" s="67">
        <v>3.6164000000000001E-3</v>
      </c>
      <c r="L33" s="67">
        <v>3.6164000000000001E-3</v>
      </c>
      <c r="M33" s="81">
        <v>3.8522999999999999E-3</v>
      </c>
      <c r="P33" s="93"/>
      <c r="U33" s="93"/>
      <c r="V33" s="93"/>
    </row>
    <row r="34" spans="1:22" s="52" customFormat="1" ht="17.25" customHeight="1" x14ac:dyDescent="0.2">
      <c r="A34" s="53"/>
      <c r="B34" s="43" t="s">
        <v>53</v>
      </c>
      <c r="C34" s="43" t="s">
        <v>54</v>
      </c>
      <c r="D34" s="94"/>
      <c r="E34" s="57" t="s">
        <v>23</v>
      </c>
      <c r="F34" s="58" t="s">
        <v>55</v>
      </c>
      <c r="G34" s="59" t="s">
        <v>56</v>
      </c>
      <c r="H34" s="79">
        <v>0.21</v>
      </c>
      <c r="I34" s="80"/>
      <c r="J34" s="65">
        <v>1.54E-4</v>
      </c>
      <c r="K34" s="67">
        <v>1.572E-4</v>
      </c>
      <c r="L34" s="67">
        <v>1.572E-4</v>
      </c>
      <c r="M34" s="81">
        <v>1.674E-4</v>
      </c>
      <c r="P34" s="93"/>
      <c r="U34" s="93"/>
      <c r="V34" s="93"/>
    </row>
    <row r="35" spans="1:22" s="52" customFormat="1" ht="17.25" customHeight="1" x14ac:dyDescent="0.2">
      <c r="A35" s="53"/>
      <c r="B35" s="43" t="s">
        <v>57</v>
      </c>
      <c r="C35" s="43" t="s">
        <v>58</v>
      </c>
      <c r="D35" s="94"/>
      <c r="E35" s="57" t="s">
        <v>23</v>
      </c>
      <c r="F35" s="58" t="s">
        <v>59</v>
      </c>
      <c r="G35" s="59" t="s">
        <v>60</v>
      </c>
      <c r="H35" s="79">
        <v>0.21</v>
      </c>
      <c r="I35" s="80"/>
      <c r="J35" s="95">
        <v>1.1189599999999999E-2</v>
      </c>
      <c r="K35" s="95">
        <v>1.1417999999999999E-2</v>
      </c>
      <c r="L35" s="95">
        <v>1.1417999999999999E-2</v>
      </c>
      <c r="M35" s="96">
        <v>1.2162600000000001E-2</v>
      </c>
      <c r="P35" s="93"/>
      <c r="U35" s="93"/>
      <c r="V35" s="93"/>
    </row>
    <row r="36" spans="1:22" s="52" customFormat="1" ht="17.25" customHeight="1" x14ac:dyDescent="0.2">
      <c r="A36" s="53"/>
      <c r="B36" s="43" t="s">
        <v>61</v>
      </c>
      <c r="C36" s="43" t="s">
        <v>62</v>
      </c>
      <c r="D36" s="43"/>
      <c r="E36" s="57" t="s">
        <v>23</v>
      </c>
      <c r="F36" s="58" t="s">
        <v>63</v>
      </c>
      <c r="G36" s="59" t="s">
        <v>64</v>
      </c>
      <c r="H36" s="79">
        <v>0.21</v>
      </c>
      <c r="I36" s="80"/>
      <c r="J36" s="65">
        <v>2.1829999999999999E-4</v>
      </c>
      <c r="K36" s="67">
        <v>2.2269999999999999E-4</v>
      </c>
      <c r="L36" s="67">
        <v>2.2269999999999999E-4</v>
      </c>
      <c r="M36" s="81">
        <v>2.3719999999999999E-4</v>
      </c>
      <c r="P36" s="93"/>
      <c r="U36" s="93"/>
      <c r="V36" s="93"/>
    </row>
    <row r="37" spans="1:22" s="52" customFormat="1" ht="17.25" customHeight="1" x14ac:dyDescent="0.2">
      <c r="A37" s="53"/>
      <c r="B37" s="43" t="s">
        <v>65</v>
      </c>
      <c r="C37" s="43" t="s">
        <v>66</v>
      </c>
      <c r="D37" s="94"/>
      <c r="E37" s="57" t="s">
        <v>23</v>
      </c>
      <c r="F37" s="58" t="s">
        <v>67</v>
      </c>
      <c r="G37" s="59" t="s">
        <v>68</v>
      </c>
      <c r="H37" s="79">
        <v>0</v>
      </c>
      <c r="I37" s="80"/>
      <c r="J37" s="65"/>
      <c r="K37" s="67"/>
      <c r="L37" s="67"/>
      <c r="M37" s="81"/>
      <c r="U37" s="93"/>
      <c r="V37" s="93"/>
    </row>
    <row r="38" spans="1:22" s="52" customFormat="1" ht="17.25" customHeight="1" x14ac:dyDescent="0.2">
      <c r="A38" s="53"/>
      <c r="B38" s="94"/>
      <c r="C38" s="94"/>
      <c r="D38" s="94"/>
      <c r="E38" s="97"/>
      <c r="F38" s="98"/>
      <c r="G38" s="99"/>
      <c r="H38" s="100"/>
      <c r="I38" s="80"/>
      <c r="J38" s="101"/>
      <c r="K38" s="102"/>
      <c r="L38" s="102"/>
      <c r="M38" s="103"/>
    </row>
    <row r="39" spans="1:22" s="52" customFormat="1" ht="17.25" customHeight="1" x14ac:dyDescent="0.2">
      <c r="A39" s="53"/>
      <c r="B39" s="104" t="s">
        <v>69</v>
      </c>
      <c r="C39" s="105" t="s">
        <v>70</v>
      </c>
      <c r="D39" s="105"/>
      <c r="E39" s="57" t="s">
        <v>23</v>
      </c>
      <c r="F39" s="58" t="s">
        <v>71</v>
      </c>
      <c r="G39" s="59" t="s">
        <v>72</v>
      </c>
      <c r="H39" s="79">
        <v>0</v>
      </c>
      <c r="I39" s="80"/>
      <c r="J39" s="65">
        <v>1.2549999999999999E-4</v>
      </c>
      <c r="K39" s="86">
        <v>1.281E-4</v>
      </c>
      <c r="L39" s="86">
        <v>1.281E-4</v>
      </c>
      <c r="M39" s="87">
        <v>1.3640000000000001E-4</v>
      </c>
      <c r="U39" s="93"/>
      <c r="V39" s="93"/>
    </row>
    <row r="40" spans="1:22" s="52" customFormat="1" ht="17.25" customHeight="1" x14ac:dyDescent="0.2">
      <c r="A40" s="53"/>
      <c r="B40" s="105"/>
      <c r="C40" s="105" t="s">
        <v>73</v>
      </c>
      <c r="D40" s="105"/>
      <c r="E40" s="97"/>
      <c r="F40" s="98"/>
      <c r="G40" s="99"/>
      <c r="H40" s="100"/>
      <c r="I40" s="80"/>
      <c r="J40" s="101"/>
      <c r="K40" s="102"/>
      <c r="L40" s="102"/>
      <c r="M40" s="103"/>
    </row>
    <row r="41" spans="1:22" s="52" customFormat="1" ht="17.25" customHeight="1" x14ac:dyDescent="0.2">
      <c r="A41" s="53"/>
      <c r="B41" s="105"/>
      <c r="C41" s="105"/>
      <c r="D41" s="105"/>
      <c r="E41" s="97"/>
      <c r="F41" s="98"/>
      <c r="G41" s="99"/>
      <c r="H41" s="100"/>
      <c r="I41" s="80"/>
      <c r="J41" s="101"/>
      <c r="K41" s="102"/>
      <c r="L41" s="102"/>
      <c r="M41" s="103"/>
    </row>
    <row r="42" spans="1:22" s="52" customFormat="1" ht="17.25" customHeight="1" x14ac:dyDescent="0.2">
      <c r="A42" s="53"/>
      <c r="B42" s="104" t="s">
        <v>74</v>
      </c>
      <c r="C42" s="105" t="s">
        <v>75</v>
      </c>
      <c r="D42" s="105"/>
      <c r="E42" s="57" t="s">
        <v>23</v>
      </c>
      <c r="F42" s="58" t="s">
        <v>76</v>
      </c>
      <c r="G42" s="59" t="s">
        <v>77</v>
      </c>
      <c r="H42" s="79">
        <v>0</v>
      </c>
      <c r="I42" s="80"/>
      <c r="J42" s="65">
        <v>8.2759999999999995E-4</v>
      </c>
      <c r="K42" s="86">
        <v>8.4449999999999998E-4</v>
      </c>
      <c r="L42" s="86">
        <v>8.4449999999999998E-4</v>
      </c>
      <c r="M42" s="87">
        <v>8.9950000000000002E-4</v>
      </c>
      <c r="U42" s="93"/>
      <c r="V42" s="93"/>
    </row>
    <row r="43" spans="1:22" s="52" customFormat="1" ht="17.25" customHeight="1" x14ac:dyDescent="0.2">
      <c r="A43" s="53"/>
      <c r="B43" s="105"/>
      <c r="C43" s="105" t="s">
        <v>78</v>
      </c>
      <c r="D43" s="105"/>
      <c r="E43" s="97"/>
      <c r="F43" s="98"/>
      <c r="G43" s="99"/>
      <c r="H43" s="100"/>
      <c r="I43" s="80"/>
      <c r="J43" s="101"/>
      <c r="K43" s="102"/>
      <c r="L43" s="102"/>
      <c r="M43" s="103"/>
    </row>
    <row r="44" spans="1:22" s="52" customFormat="1" ht="17.25" customHeight="1" x14ac:dyDescent="0.2">
      <c r="A44" s="53"/>
      <c r="B44" s="105"/>
      <c r="C44" s="105" t="s">
        <v>79</v>
      </c>
      <c r="D44" s="105"/>
      <c r="E44" s="97"/>
      <c r="F44" s="98"/>
      <c r="G44" s="99"/>
      <c r="H44" s="100"/>
      <c r="I44" s="80"/>
      <c r="J44" s="101"/>
      <c r="K44" s="102"/>
      <c r="L44" s="102"/>
      <c r="M44" s="103"/>
    </row>
    <row r="45" spans="1:22" s="52" customFormat="1" ht="17.25" customHeight="1" x14ac:dyDescent="0.2">
      <c r="A45" s="53"/>
      <c r="B45" s="105"/>
      <c r="C45" s="105"/>
      <c r="D45" s="105"/>
      <c r="E45" s="97"/>
      <c r="F45" s="98"/>
      <c r="G45" s="99"/>
      <c r="H45" s="100"/>
      <c r="I45" s="80"/>
      <c r="J45" s="101"/>
      <c r="K45" s="102"/>
      <c r="L45" s="102"/>
      <c r="M45" s="103"/>
    </row>
    <row r="46" spans="1:22" s="52" customFormat="1" ht="17.25" customHeight="1" x14ac:dyDescent="0.2">
      <c r="A46" s="53"/>
      <c r="B46" s="104" t="s">
        <v>80</v>
      </c>
      <c r="C46" s="105" t="s">
        <v>81</v>
      </c>
      <c r="D46" s="105"/>
      <c r="E46" s="57" t="s">
        <v>23</v>
      </c>
      <c r="F46" s="58" t="s">
        <v>82</v>
      </c>
      <c r="G46" s="59" t="s">
        <v>83</v>
      </c>
      <c r="H46" s="79">
        <v>0</v>
      </c>
      <c r="I46" s="80"/>
      <c r="J46" s="65">
        <v>0</v>
      </c>
      <c r="K46" s="86">
        <v>0</v>
      </c>
      <c r="L46" s="86">
        <v>0</v>
      </c>
      <c r="M46" s="87">
        <v>0</v>
      </c>
      <c r="U46" s="93"/>
      <c r="V46" s="93"/>
    </row>
    <row r="47" spans="1:22" s="52" customFormat="1" ht="17.25" customHeight="1" x14ac:dyDescent="0.2">
      <c r="A47" s="53"/>
      <c r="B47" s="105"/>
      <c r="C47" s="105" t="s">
        <v>84</v>
      </c>
      <c r="D47" s="105"/>
      <c r="E47" s="97"/>
      <c r="F47" s="98"/>
      <c r="G47" s="99"/>
      <c r="H47" s="100"/>
      <c r="I47" s="80"/>
      <c r="J47" s="101"/>
      <c r="K47" s="102"/>
      <c r="L47" s="102"/>
      <c r="M47" s="103"/>
    </row>
    <row r="48" spans="1:22" s="52" customFormat="1" ht="17.25" customHeight="1" x14ac:dyDescent="0.2">
      <c r="A48" s="53"/>
      <c r="B48" s="105"/>
      <c r="C48" s="105"/>
      <c r="D48" s="105"/>
      <c r="E48" s="97"/>
      <c r="F48" s="98"/>
      <c r="G48" s="99"/>
      <c r="H48" s="100"/>
      <c r="I48" s="80"/>
      <c r="J48" s="101"/>
      <c r="K48" s="102"/>
      <c r="L48" s="102"/>
      <c r="M48" s="103"/>
    </row>
    <row r="49" spans="1:22" s="52" customFormat="1" ht="17.25" customHeight="1" x14ac:dyDescent="0.2">
      <c r="A49" s="53"/>
      <c r="B49" s="104" t="s">
        <v>85</v>
      </c>
      <c r="C49" s="105" t="s">
        <v>86</v>
      </c>
      <c r="D49" s="105"/>
      <c r="E49" s="57" t="s">
        <v>23</v>
      </c>
      <c r="F49" s="58" t="s">
        <v>87</v>
      </c>
      <c r="G49" s="59" t="s">
        <v>88</v>
      </c>
      <c r="H49" s="79">
        <v>0</v>
      </c>
      <c r="I49" s="80"/>
      <c r="J49" s="65">
        <v>4.0479999999999997E-4</v>
      </c>
      <c r="K49" s="86">
        <v>4.1310000000000001E-4</v>
      </c>
      <c r="L49" s="86">
        <v>4.1310000000000001E-4</v>
      </c>
      <c r="M49" s="87">
        <v>4.4000000000000002E-4</v>
      </c>
      <c r="U49" s="93"/>
      <c r="V49" s="93"/>
    </row>
    <row r="50" spans="1:22" s="52" customFormat="1" ht="17.25" customHeight="1" x14ac:dyDescent="0.2">
      <c r="A50" s="53"/>
      <c r="B50" s="105"/>
      <c r="C50" s="105" t="s">
        <v>89</v>
      </c>
      <c r="D50" s="105"/>
      <c r="E50" s="97"/>
      <c r="F50" s="98"/>
      <c r="G50" s="99"/>
      <c r="H50" s="100"/>
      <c r="I50" s="80"/>
      <c r="J50" s="101"/>
      <c r="K50" s="102"/>
      <c r="L50" s="102"/>
      <c r="M50" s="103"/>
    </row>
    <row r="51" spans="1:22" s="52" customFormat="1" ht="17.25" customHeight="1" x14ac:dyDescent="0.2">
      <c r="A51" s="53"/>
      <c r="B51" s="105"/>
      <c r="C51" s="105" t="s">
        <v>90</v>
      </c>
      <c r="D51" s="105"/>
      <c r="E51" s="97"/>
      <c r="F51" s="98"/>
      <c r="G51" s="99"/>
      <c r="H51" s="100"/>
      <c r="I51" s="80"/>
      <c r="J51" s="101"/>
      <c r="K51" s="102"/>
      <c r="L51" s="102"/>
      <c r="M51" s="103"/>
    </row>
    <row r="52" spans="1:22" s="52" customFormat="1" ht="17.25" customHeight="1" x14ac:dyDescent="0.2">
      <c r="A52" s="53"/>
      <c r="B52" s="105"/>
      <c r="C52" s="105" t="s">
        <v>91</v>
      </c>
      <c r="D52" s="105"/>
      <c r="E52" s="97"/>
      <c r="F52" s="98"/>
      <c r="G52" s="99"/>
      <c r="H52" s="100"/>
      <c r="I52" s="80"/>
      <c r="J52" s="101"/>
      <c r="K52" s="102"/>
      <c r="L52" s="102"/>
      <c r="M52" s="103"/>
    </row>
    <row r="53" spans="1:22" s="52" customFormat="1" ht="17.25" customHeight="1" x14ac:dyDescent="0.2">
      <c r="A53" s="53"/>
      <c r="B53" s="105"/>
      <c r="C53" s="105"/>
      <c r="D53" s="105"/>
      <c r="E53" s="97"/>
      <c r="F53" s="98"/>
      <c r="G53" s="99"/>
      <c r="H53" s="100"/>
      <c r="I53" s="80"/>
      <c r="J53" s="101"/>
      <c r="K53" s="102"/>
      <c r="L53" s="102"/>
      <c r="M53" s="103"/>
    </row>
    <row r="54" spans="1:22" s="52" customFormat="1" ht="17.25" customHeight="1" x14ac:dyDescent="0.2">
      <c r="A54" s="53"/>
      <c r="B54" s="104" t="s">
        <v>92</v>
      </c>
      <c r="C54" s="105" t="s">
        <v>93</v>
      </c>
      <c r="D54" s="105"/>
      <c r="E54" s="57" t="s">
        <v>23</v>
      </c>
      <c r="F54" s="58" t="s">
        <v>94</v>
      </c>
      <c r="G54" s="59" t="s">
        <v>95</v>
      </c>
      <c r="H54" s="79">
        <v>0</v>
      </c>
      <c r="I54" s="80"/>
      <c r="J54" s="85">
        <v>1.3747E-3</v>
      </c>
      <c r="K54" s="86">
        <v>1.4027E-3</v>
      </c>
      <c r="L54" s="86">
        <v>1.4027E-3</v>
      </c>
      <c r="M54" s="87">
        <v>1.4942E-3</v>
      </c>
      <c r="U54" s="93"/>
      <c r="V54" s="93"/>
    </row>
    <row r="55" spans="1:22" s="52" customFormat="1" ht="17.25" customHeight="1" x14ac:dyDescent="0.2">
      <c r="A55" s="53"/>
      <c r="B55" s="105"/>
      <c r="C55" s="105" t="s">
        <v>96</v>
      </c>
      <c r="D55" s="105"/>
      <c r="E55" s="97"/>
      <c r="F55" s="98"/>
      <c r="G55" s="99"/>
      <c r="H55" s="100"/>
      <c r="I55" s="80"/>
      <c r="J55" s="101"/>
      <c r="K55" s="102"/>
      <c r="L55" s="102"/>
      <c r="M55" s="103"/>
    </row>
    <row r="56" spans="1:22" s="52" customFormat="1" ht="17.25" customHeight="1" x14ac:dyDescent="0.2">
      <c r="A56" s="53"/>
      <c r="B56" s="94"/>
      <c r="C56" s="94"/>
      <c r="D56" s="94"/>
      <c r="E56" s="97"/>
      <c r="F56" s="98"/>
      <c r="G56" s="99"/>
      <c r="H56" s="100"/>
      <c r="I56" s="80"/>
      <c r="J56" s="101"/>
      <c r="K56" s="102"/>
      <c r="L56" s="102"/>
      <c r="M56" s="103"/>
    </row>
    <row r="57" spans="1:22" s="52" customFormat="1" x14ac:dyDescent="0.2">
      <c r="A57" s="41" t="s">
        <v>97</v>
      </c>
      <c r="B57" s="94"/>
      <c r="C57" s="94"/>
      <c r="D57" s="94"/>
      <c r="E57" s="97"/>
      <c r="F57" s="98"/>
      <c r="G57" s="99"/>
      <c r="H57" s="106"/>
      <c r="I57" s="89"/>
      <c r="J57" s="107"/>
      <c r="K57" s="108"/>
      <c r="L57" s="109"/>
      <c r="M57" s="110"/>
    </row>
    <row r="58" spans="1:22" s="52" customFormat="1" x14ac:dyDescent="0.2">
      <c r="A58" s="111"/>
      <c r="B58" s="94"/>
      <c r="C58" s="112" t="s">
        <v>98</v>
      </c>
      <c r="D58" s="94"/>
      <c r="E58" s="57" t="s">
        <v>23</v>
      </c>
      <c r="F58" s="58" t="s">
        <v>99</v>
      </c>
      <c r="G58" s="59" t="s">
        <v>100</v>
      </c>
      <c r="H58" s="79">
        <v>0.21</v>
      </c>
      <c r="I58" s="80"/>
      <c r="J58" s="85">
        <v>1.2999999999999999E-2</v>
      </c>
      <c r="K58" s="67">
        <v>1.2999999999999999E-2</v>
      </c>
      <c r="L58" s="67">
        <v>1.2999999999999999E-2</v>
      </c>
      <c r="M58" s="96" t="s">
        <v>101</v>
      </c>
    </row>
    <row r="59" spans="1:22" s="52" customFormat="1" x14ac:dyDescent="0.2">
      <c r="A59" s="111"/>
      <c r="B59" s="94"/>
      <c r="C59" s="113" t="s">
        <v>102</v>
      </c>
      <c r="D59" s="94"/>
      <c r="E59" s="97"/>
      <c r="F59" s="98"/>
      <c r="G59" s="99"/>
      <c r="H59" s="100"/>
      <c r="I59" s="80"/>
      <c r="J59" s="85"/>
      <c r="K59" s="86"/>
      <c r="L59" s="86"/>
      <c r="M59" s="87"/>
    </row>
    <row r="60" spans="1:22" s="52" customFormat="1" ht="11.25" x14ac:dyDescent="0.2">
      <c r="A60" s="111"/>
      <c r="B60" s="94"/>
      <c r="C60" s="113" t="s">
        <v>103</v>
      </c>
      <c r="D60" s="114"/>
      <c r="E60" s="97"/>
      <c r="F60" s="98"/>
      <c r="G60" s="99"/>
      <c r="H60" s="106"/>
      <c r="I60" s="89"/>
      <c r="J60" s="115"/>
      <c r="K60" s="116"/>
      <c r="L60" s="117"/>
      <c r="M60" s="118"/>
    </row>
    <row r="61" spans="1:22" s="52" customFormat="1" ht="12" thickBot="1" x14ac:dyDescent="0.25">
      <c r="A61" s="119"/>
      <c r="B61" s="120"/>
      <c r="C61" s="120"/>
      <c r="D61" s="120"/>
      <c r="E61" s="121"/>
      <c r="F61" s="122"/>
      <c r="G61" s="123"/>
      <c r="H61" s="124"/>
      <c r="I61" s="89"/>
      <c r="J61" s="125"/>
      <c r="K61" s="126"/>
      <c r="L61" s="126"/>
      <c r="M61" s="127"/>
    </row>
    <row r="62" spans="1:22" s="52" customFormat="1" ht="11.25" x14ac:dyDescent="0.2">
      <c r="E62" s="128"/>
      <c r="F62" s="128"/>
      <c r="G62" s="128"/>
      <c r="H62" s="129"/>
      <c r="I62" s="129"/>
      <c r="J62" s="130"/>
      <c r="K62" s="130"/>
      <c r="L62" s="130"/>
      <c r="M62" s="130"/>
    </row>
    <row r="63" spans="1:22" x14ac:dyDescent="0.2">
      <c r="A63" s="131"/>
      <c r="B63" s="132"/>
      <c r="J63" s="133"/>
      <c r="K63" s="134"/>
      <c r="L63" s="134"/>
      <c r="M63" s="134"/>
    </row>
  </sheetData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PBWal_tarifs</vt:lpstr>
      <vt:lpstr>PBWal_tarifs!Afdrukbereik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Syoen</dc:creator>
  <cp:lastModifiedBy>Glenn Clement</cp:lastModifiedBy>
  <dcterms:created xsi:type="dcterms:W3CDTF">2017-01-27T11:07:36Z</dcterms:created>
  <dcterms:modified xsi:type="dcterms:W3CDTF">2017-11-24T07:45:54Z</dcterms:modified>
</cp:coreProperties>
</file>