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B189636A-1599-4B1F-ADAA-6586C82955B1}" xr6:coauthVersionLast="36" xr6:coauthVersionMax="36" xr10:uidLastSave="{00000000-0000-0000-0000-000000000000}"/>
  <bookViews>
    <workbookView xWindow="0" yWindow="0" windowWidth="25200" windowHeight="12405" tabRatio="758" xr2:uid="{BF15A1D0-EC8E-47C1-B413-DB4C38B922D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2" state="hidden" r:id="rId10"/>
    <sheet name="Annexe 10" sheetId="11" state="hidden" r:id="rId11"/>
  </sheets>
  <externalReferences>
    <externalReference r:id="rId12"/>
    <externalReference r:id="rId13"/>
    <externalReference r:id="rId14"/>
    <externalReference r:id="rId15"/>
  </externalReferences>
  <definedNames>
    <definedName name="__FPMExcelClient_CellBasedFunctionStatus" localSheetId="0" hidden="1">"2_2_2_2_2"</definedName>
    <definedName name="_xlnm._FilterDatabase" localSheetId="10" hidden="1">'Annexe 10'!#REF!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5" hidden="1">'Annexe 5'!#REF!</definedName>
    <definedName name="_xlnm._FilterDatabase" localSheetId="6" hidden="1">'Annexe 6'!#REF!</definedName>
    <definedName name="_xlnm._FilterDatabase" localSheetId="0" hidden="1">Etudes!#REF!</definedName>
    <definedName name="année" localSheetId="9">#REF!</definedName>
    <definedName name="année">#REF!</definedName>
    <definedName name="année_en_cours">'[1]Taux d''indexation et tx horaire'!$B$31</definedName>
    <definedName name="année_ref" localSheetId="9">#REF!</definedName>
    <definedName name="année_ref">#REF!</definedName>
    <definedName name="année_référence">'[1]Taux d''indexation et tx horaire'!$B$32</definedName>
    <definedName name="IM2_">'[2]C:D'!$A$1:$BK$376</definedName>
    <definedName name="IM3_">'[2]C:D'!$A$56:$BK$380</definedName>
    <definedName name="IMB">[2]D:F!$A$1:$BK$65</definedName>
    <definedName name="IMC">'[2]Description Prix:K'!$A$1:$BK$65</definedName>
    <definedName name="index" localSheetId="1">'[1]Taux d''indexation et tx horaire'!$B$6</definedName>
    <definedName name="index">'[1]Taux d''indexation et tx horaire'!$B$6</definedName>
    <definedName name="index_B">'[1]Taux d''indexation et tx horaire'!$B$8</definedName>
    <definedName name="nbr_année" localSheetId="9">#REF!</definedName>
    <definedName name="nbr_année">#REF!</definedName>
    <definedName name="nbre_année">'[1]Taux d''indexation et tx horaire'!$B$33</definedName>
    <definedName name="Numéro">'[3]Onglet de base'!$F$30</definedName>
    <definedName name="_xlnm.Print_Area" localSheetId="1">'Annexe 1'!$A$1:$K$41</definedName>
    <definedName name="_xlnm.Print_Area" localSheetId="10">'Annexe 10'!$A$1:$F$19</definedName>
    <definedName name="_xlnm.Print_Area" localSheetId="2">'Annexe 2'!$A$1:$G$25</definedName>
    <definedName name="_xlnm.Print_Area" localSheetId="3">'Annexe 3'!$A$1:$F$56</definedName>
    <definedName name="_xlnm.Print_Area" localSheetId="4">'Annexe 4'!$A$1:$K$60</definedName>
    <definedName name="_xlnm.Print_Area" localSheetId="5">'Annexe 5'!$A$1:$F$24</definedName>
    <definedName name="_xlnm.Print_Area" localSheetId="6">'Annexe 6'!$A$1:$F$62</definedName>
    <definedName name="_xlnm.Print_Area" localSheetId="7">'Annexe 7'!$A$1:$E$64</definedName>
    <definedName name="_xlnm.Print_Area" localSheetId="8">'Annexe 8'!$A$1:$G$16</definedName>
    <definedName name="_xlnm.Print_Area" localSheetId="9">'Annexe 9'!$A$1:$F$22</definedName>
    <definedName name="_xlnm.Print_Area" localSheetId="0">Etudes!$A$1:$J$77</definedName>
    <definedName name="SAPBEXrevision">1</definedName>
    <definedName name="SAPBEXsysID">"BP1"</definedName>
    <definedName name="SAPBEXwbID">"3UYZMIJYNR88A70OH1IDF2IPQ"</definedName>
    <definedName name="TR_1.5C">[1]Traduction!$A$11</definedName>
    <definedName name="TR_2.C">[1]Traduction!$A$12</definedName>
    <definedName name="TR_AB">[4]Traduction!$A$8</definedName>
    <definedName name="TR_ABC">[4]Traduction!$A$7</definedName>
    <definedName name="TR_AC">[4]Traduction!$A$10</definedName>
    <definedName name="TR_B">[1]Traduction!$A$10</definedName>
    <definedName name="TR_C">[1]Traduction!$A$8</definedName>
    <definedName name="TR_COUTTEL">[4]Traduction!$A$14</definedName>
    <definedName name="TR_DEVIS">[1]Traduction!$A$2</definedName>
    <definedName name="TR_GRATUIT">[1]Traduction!$A$5</definedName>
    <definedName name="TR_PASDAPPLI">[4]Traduction!$A$13</definedName>
    <definedName name="TR_PASDISPO">[1]Traduction!$A$4</definedName>
    <definedName name="TR_TVA">[1]Traduction!$A$9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12" l="1"/>
  <c r="B1" i="12"/>
  <c r="B1" i="3" l="1"/>
  <c r="B1" i="4"/>
  <c r="B1" i="5"/>
  <c r="B1" i="6"/>
  <c r="B1" i="7"/>
  <c r="B1" i="8"/>
  <c r="B1" i="9"/>
  <c r="B1" i="11"/>
  <c r="B1" i="2"/>
  <c r="A1" i="3"/>
  <c r="A1" i="4"/>
  <c r="A1" i="5"/>
  <c r="A1" i="6"/>
  <c r="A1" i="7"/>
  <c r="A1" i="8"/>
  <c r="A1" i="9"/>
  <c r="A1" i="11"/>
  <c r="A1" i="2"/>
</calcChain>
</file>

<file path=xl/sharedStrings.xml><?xml version="1.0" encoding="utf-8"?>
<sst xmlns="http://schemas.openxmlformats.org/spreadsheetml/2006/main" count="783" uniqueCount="355">
  <si>
    <t>Etudes</t>
  </si>
  <si>
    <t>ETUDES</t>
  </si>
  <si>
    <t>Frais d'études en fonction de la capacité à raccorder</t>
  </si>
  <si>
    <t>(prix en €)</t>
  </si>
  <si>
    <t>Capacité</t>
  </si>
  <si>
    <t xml:space="preserve">Etude d'orientation </t>
  </si>
  <si>
    <t>Etude de détail</t>
  </si>
  <si>
    <r>
      <rPr>
        <sz val="10"/>
        <color theme="1"/>
        <rFont val="Calibri"/>
        <family val="2"/>
      </rPr>
      <t>≤</t>
    </r>
    <r>
      <rPr>
        <sz val="10"/>
        <color theme="1"/>
        <rFont val="Calibri"/>
        <family val="2"/>
        <scheme val="minor"/>
      </rPr>
      <t xml:space="preserve"> 16 m³/h</t>
    </r>
  </si>
  <si>
    <r>
      <t xml:space="preserve"> </t>
    </r>
    <r>
      <rPr>
        <sz val="10"/>
        <color theme="1"/>
        <rFont val="Calibri"/>
        <family val="2"/>
      </rPr>
      <t>≤</t>
    </r>
    <r>
      <rPr>
        <sz val="10"/>
        <color theme="1"/>
        <rFont val="Calibri"/>
        <family val="2"/>
        <scheme val="minor"/>
      </rPr>
      <t xml:space="preserve"> 160 m³/h</t>
    </r>
  </si>
  <si>
    <t>&gt; 160 m³/h</t>
  </si>
  <si>
    <t>Injection biométhane</t>
  </si>
  <si>
    <t>Etude de rebours vers un réseau de pression supérieur</t>
  </si>
  <si>
    <r>
      <rPr>
        <b/>
        <u/>
        <sz val="10"/>
        <color theme="1"/>
        <rFont val="Calibri"/>
        <family val="2"/>
        <scheme val="minor"/>
      </rPr>
      <t>Remarques:</t>
    </r>
    <r>
      <rPr>
        <sz val="10"/>
        <color theme="1"/>
        <rFont val="Calibri"/>
        <family val="2"/>
        <scheme val="minor"/>
      </rPr>
      <t xml:space="preserve">
</t>
    </r>
    <r>
      <rPr>
        <b/>
        <u/>
        <sz val="10"/>
        <color theme="1"/>
        <rFont val="Calibri"/>
        <family val="2"/>
        <scheme val="minor"/>
      </rPr>
      <t>Etude d’orientation :</t>
    </r>
    <r>
      <rPr>
        <sz val="10"/>
        <color theme="1"/>
        <rFont val="Calibri"/>
        <family val="2"/>
        <scheme val="minor"/>
      </rPr>
      <t xml:space="preserve">
L’étude d’orientation est applicable </t>
    </r>
    <r>
      <rPr>
        <b/>
        <sz val="10"/>
        <color theme="1"/>
        <rFont val="Calibri"/>
        <family val="2"/>
        <scheme val="minor"/>
      </rPr>
      <t>sur demande</t>
    </r>
    <r>
      <rPr>
        <sz val="10"/>
        <color theme="1"/>
        <rFont val="Calibri"/>
        <family val="2"/>
        <scheme val="minor"/>
      </rPr>
      <t xml:space="preserve"> :
- pour tout projet de nouveaux raccordements (prélèvement et/ou injection),
- pour tout projet de modification d’un raccordement existant.
L’étude d’orientation permet d’informer le demandeur selon le cas:
- de la faisabilité de la demande,
- de l’estimation du coût des travaux,
- de l’estimation du délai de réalisation,
- du schéma de raccordement,
- des prescriptions techniques,
afin que le demandeur puisse évaluer la rentabilité de son projet.
L’étude d’orientation est </t>
    </r>
    <r>
      <rPr>
        <b/>
        <sz val="10"/>
        <color theme="1"/>
        <rFont val="Calibri"/>
        <family val="2"/>
        <scheme val="minor"/>
      </rPr>
      <t>facultative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Le coût de l’étude d’orientation est variable selon la capacité de prélèvement demandée pour un nouveau raccordement ou pour un raccordement existant et fixe pour une étude d'injection.
Le paiement des frais d’étude conditionne le lancement de l’étude technico-économique.
Le résultat de l’étude est communiqué par écrit au demandeur. Il n’engage nullement ni ORES, ni le demandeur.
Sur base de cette étude d’orientation, le demandeur  pourra, s'il souhaite poursuivre son projet, introduire une demande d'étude de détails. Le coût de l’étude d’orientation pourra être déduit du coût de l’étude de détails.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t>
    </r>
    <r>
      <rPr>
        <b/>
        <u/>
        <sz val="10"/>
        <color theme="1"/>
        <rFont val="Calibri"/>
        <family val="2"/>
        <scheme val="minor"/>
      </rPr>
      <t>Etude de détails :</t>
    </r>
    <r>
      <rPr>
        <sz val="10"/>
        <color theme="1"/>
        <rFont val="Calibri"/>
        <family val="2"/>
        <scheme val="minor"/>
      </rPr>
      <t xml:space="preserve">
L’étude de détails est </t>
    </r>
    <r>
      <rPr>
        <b/>
        <sz val="10"/>
        <color theme="1"/>
        <rFont val="Calibri"/>
        <family val="2"/>
        <scheme val="minor"/>
      </rPr>
      <t>obligatoire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pour les cas suivants :
- Lors d’une demande d’un nouveau raccordement d’un bâtiment ou d’un équipement technique ou assimilé:
          - nécessitant une capacité  totale contractuelle en prélèvement &gt; 16 m³/h ou
          - nécessitant une pression de fourniture &gt; 25 mbar.
- Lors d'une demande d'injection de biométhane sur le réseau gaz.
- Lors d’une demande de modification d’un raccordement existant:
          - avec augmentation de la capacité contractuelle en prélèvement dont la puissance finale &gt; 16 m³/h ou
          - avec augmentation de la pression de fourniture dont la pression finale &gt; 25 mbar ou
          - avec augmentation de la capacité  contractuelle en injection.
- Lors d’une modification de l’installation du client  pouvant modifier le fonctionnement du réseau de distribution. ORES doit juger si la modification est mineure ou si elle nécessite une étude.
L’étude de détails permet d’informer le demandeur:
- du coût des travaux,
- du délai de réalisation,
- des conditions de l’offre,
- des prescriptions techniques et administratives,
- des conditions du contrat de raccordement,
- du schéma de raccordement.
Le coût de l’étude de détails est variable selon la capacité de prélèvement et/ou d’injection demandée pour un nouveau raccordement ou pour un raccordement existant.
Le paiement des frais d’étude conditionne le lancement de l’étude technico-économique.
Les frais d’étude de détails sont toujours dus, que les travaux soient réalisés ou non.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d’étude de détails avec les mêmes paramètres que l’étude d’orientation, le coût de l’étude d’orientation sera déduit de celui de l’étude de détails.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 en cas de réactualisation des prix de l’offre avec modification des paramètres de la demande initiale et/ou modification de la solution technico-économique, une nouvelle étude sera facturée et un nouveau contrat sera établi.
- en cas de réactualisation des prix de l’offre sans modification des paramètres de la demande initiale et sans modification de la solution technico-économique, seuls des frais d’adaptation de l’offre et du contrat de raccordement seront facturés (voir annexe 3 pour la MP et annexe 6 pour la BP).
- en cas d'injection de biométhane, les études de rebours vers un réseau de pression supérieure sont spécifiques à chaque dossier et feront l'objet d'une étude de détails facturée sur base d'un devis.</t>
    </r>
  </si>
  <si>
    <t>Prix</t>
  </si>
  <si>
    <t>ANNEXE 1</t>
  </si>
  <si>
    <r>
      <t>Tarif de raccordement pour utilisateur de réseau de distribution alimenté par une cabine sur réseau gaz naturel MP</t>
    </r>
    <r>
      <rPr>
        <b/>
        <strike/>
        <sz val="14"/>
        <color rgb="FFFF0000"/>
        <rFont val="Calibri"/>
        <family val="2"/>
        <scheme val="minor"/>
      </rPr>
      <t/>
    </r>
  </si>
  <si>
    <t>Le tarif de raccordement forfaitaire est d'application pour des raccordements avec cabine sur réseau MPB (moyenne pression),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</si>
  <si>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A</t>
  </si>
  <si>
    <t>B</t>
  </si>
  <si>
    <t>C</t>
  </si>
  <si>
    <t>D</t>
  </si>
  <si>
    <t>Accès au réseau</t>
  </si>
  <si>
    <t>Branchement</t>
  </si>
  <si>
    <t>Installation de détente et de comptage</t>
  </si>
  <si>
    <t>Divers</t>
  </si>
  <si>
    <t>ORES peut décider de procéder à une extension de réseau après étude de rentabilité en fonction des critères décidés par le Gouvernement Wallon</t>
  </si>
  <si>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suivant le terme D.
</t>
    </r>
    <r>
      <rPr>
        <b/>
        <u/>
        <sz val="10"/>
        <rFont val="Calibri"/>
        <family val="2"/>
        <scheme val="minor"/>
      </rPr>
      <t>Remarques :</t>
    </r>
    <r>
      <rPr>
        <sz val="10"/>
        <rFont val="Calibri"/>
        <family val="2"/>
        <scheme val="minor"/>
      </rPr>
      <t xml:space="preserve">
Toute demande de renforcement dépassant la capacité d'un raccordement existant équivaut à une demande de nouveau raccordement.</t>
    </r>
  </si>
  <si>
    <r>
      <rPr>
        <b/>
        <u/>
        <sz val="10"/>
        <rFont val="Calibri"/>
        <family val="2"/>
        <scheme val="minor"/>
      </rPr>
      <t>Ce forfait comprend les travaux suivants à réaliser par ORES :</t>
    </r>
    <r>
      <rPr>
        <sz val="10"/>
        <rFont val="Calibri"/>
        <family val="2"/>
        <scheme val="minor"/>
      </rPr>
      <t xml:space="preserve">
- les travaux de terrassement en domaine public. Si un forage est nécessaire sous voirie communale, la longueur comprise dans ce forfait est de 5 m maximum. Les mètres supplémentaires sont facturés au moyen du poste Divers,
- la pose et la fourniture de la canalisation en domaine public,
- la fourniture et la pose de la vanne d'arrêt en trottoir,
- la fourniture et la pose en tranchée ouverte par le demandeur de la conduite en domaine privé sur une longueur maximale de 25 m si le bâtiment est en recul. Les mètres supplémentaires sont facturés au moyen du poste Divers,
- la fourniture et la pose de la conduite à l'intérieur du bâtiment pour une longueur maximale de 3 m par rapport à la façade,
- le percement de la façade et/ou du sol dans le local où seront placés la cabine et le compteur dans le cas d'un immeuble existant. Ce poste sera pris en charge par le demandeur dans le cas d'une nouvelle construction (placement de gaines d'attente, mise à disposition d'un local sec et aéré pour accueillir la détente).
</t>
    </r>
    <r>
      <rPr>
        <b/>
        <u/>
        <sz val="10"/>
        <rFont val="Calibri"/>
        <family val="2"/>
        <scheme val="minor"/>
      </rPr>
      <t>Ce forfait ne comprend pas :</t>
    </r>
    <r>
      <rPr>
        <sz val="10"/>
        <rFont val="Calibri"/>
        <family val="2"/>
        <scheme val="minor"/>
      </rPr>
      <t xml:space="preserve">
- les travaux de terrassement en domaine privé et la pose de gaines avec tire-fils. Le terrassement en propriété privée du raccordement en amont du comptage peut être réalisé par ORES moyennant supplément - voir annexe « Divers ».</t>
    </r>
  </si>
  <si>
    <r>
      <rPr>
        <b/>
        <u/>
        <sz val="10"/>
        <rFont val="Calibri"/>
        <family val="2"/>
        <scheme val="minor"/>
      </rPr>
      <t>Ce forfait comprend les travaux suivants à réaliser par ORES :</t>
    </r>
    <r>
      <rPr>
        <sz val="10"/>
        <rFont val="Calibri"/>
        <family val="2"/>
        <scheme val="minor"/>
      </rPr>
      <t xml:space="preserve">
- la fourniture et la pose de la cabine sur site, hors carcasse et terrassements,
- la pose du compteur rotatif ou à turbine, la fourniture et la pose des accessoires nécessaires,
- la fourniture et la pose de la sortie cabine en tuyau acier d'une longueur maximale d'un mètre,
- l'assistance à la première mise en service (3 heures).
</t>
    </r>
    <r>
      <rPr>
        <b/>
        <u/>
        <sz val="10"/>
        <rFont val="Calibri"/>
        <family val="2"/>
        <scheme val="minor"/>
      </rPr>
      <t>Ce forfait ne comprend pas :</t>
    </r>
    <r>
      <rPr>
        <sz val="10"/>
        <rFont val="Calibri"/>
        <family val="2"/>
        <scheme val="minor"/>
      </rPr>
      <t xml:space="preserve">
- le raccord avec l'installation intérieure qui doit être réalisé par un installateur habilité
- la mise à disposition d’impulsions
</t>
    </r>
    <r>
      <rPr>
        <b/>
        <u/>
        <sz val="10"/>
        <rFont val="Calibri"/>
        <family val="2"/>
        <scheme val="minor"/>
      </rPr>
      <t>Remarques :</t>
    </r>
    <r>
      <rPr>
        <sz val="10"/>
        <rFont val="Calibri"/>
        <family val="2"/>
        <scheme val="minor"/>
      </rPr>
      <t xml:space="preserve">
Le demandeur choisit le type de détente : 1 ou 2 lignes.
Les pressions de fourniture (sortie détente) possibles sont :
- de 21 à 500 mbar pour les cabines 250 et 400 m³/h,
- de 98 à 500 mbar pour les cabines 650 et 1.000 m³/h,
- 500 mbar pour une cabine 1.600 m³/h.
La détente est installée soit dans une cabine métallique, soit dans un local répondant aux spécifications disponibles auprès d'ORES.
Dans le cas où le demandeur ne met pas de local à disposition , le prix de la carcasse sera appliqué en plus de la détente (voir prix sous le terme C).
La pose d’un compteur supplémentaire est assimilée à un nouveau raccordement.</t>
    </r>
  </si>
  <si>
    <t>Pour les travaux effectués simultanément aux travaux d'un nouveau raccordement standard pendant les heures normales de travail voir annexe 2.</t>
  </si>
  <si>
    <t>Débit</t>
  </si>
  <si>
    <t>Pression</t>
  </si>
  <si>
    <t>Conduite</t>
  </si>
  <si>
    <t>détente 1 ligne</t>
  </si>
  <si>
    <t>détente 2 lignes</t>
  </si>
  <si>
    <t>Carcasses métalliques</t>
  </si>
  <si>
    <t>horaire</t>
  </si>
  <si>
    <t xml:space="preserve">Type </t>
  </si>
  <si>
    <t>maximale</t>
  </si>
  <si>
    <t>type</t>
  </si>
  <si>
    <t>maximum</t>
  </si>
  <si>
    <t>de compteur</t>
  </si>
  <si>
    <t>de réseau</t>
  </si>
  <si>
    <t>(max. 25 m)</t>
  </si>
  <si>
    <t>(m³/h)</t>
  </si>
  <si>
    <t>(bar)</t>
  </si>
  <si>
    <t>G160</t>
  </si>
  <si>
    <t>PE63</t>
  </si>
  <si>
    <t>G250</t>
  </si>
  <si>
    <t>G400</t>
  </si>
  <si>
    <t>PE110</t>
  </si>
  <si>
    <t>G650</t>
  </si>
  <si>
    <t>G1000</t>
  </si>
  <si>
    <t>PE160</t>
  </si>
  <si>
    <t>&gt; 1.600</t>
  </si>
  <si>
    <t>Raccordement hors standard sur réseau MPB ou MPC (sur devis)</t>
  </si>
  <si>
    <t>ANNEXE 2</t>
  </si>
  <si>
    <r>
      <t xml:space="preserve">Travaux hors forfait pour un utilisateur de réseau de distribution alimenté par une cabine sur réseau gaz naturel MP avec pression de sortie cabine </t>
    </r>
    <r>
      <rPr>
        <b/>
        <sz val="14"/>
        <color theme="0"/>
        <rFont val="Calibri"/>
        <family val="2"/>
      </rPr>
      <t>≤</t>
    </r>
    <r>
      <rPr>
        <b/>
        <sz val="14"/>
        <color theme="0"/>
        <rFont val="Calibri"/>
        <family val="2"/>
        <scheme val="minor"/>
      </rPr>
      <t xml:space="preserve"> à 1 bar maximum</t>
    </r>
  </si>
  <si>
    <t>DIVERS &gt; 160 m³/h</t>
  </si>
  <si>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3).</t>
  </si>
  <si>
    <t>Unité</t>
  </si>
  <si>
    <t>Fiche</t>
  </si>
  <si>
    <t>Forage (jusqu'à 30 m)</t>
  </si>
  <si>
    <t>m</t>
  </si>
  <si>
    <t>G174</t>
  </si>
  <si>
    <t>Forage supérieur à 30 m ou sous éléments structurels (ponts, cours d'eau, chemin de fer, autoroutes, …)</t>
  </si>
  <si>
    <t>Fourniture et pose conduite PE63 posée en tranchée ouverte</t>
  </si>
  <si>
    <t>G181</t>
  </si>
  <si>
    <t>Fourniture et pose conduite PE110 posée en tranchée ouverte</t>
  </si>
  <si>
    <t>G182</t>
  </si>
  <si>
    <t>Fourniture et pose conduite PE160 posée en tranchée ouverte</t>
  </si>
  <si>
    <t>G183</t>
  </si>
  <si>
    <t>Terrassement en pleine terre</t>
  </si>
  <si>
    <t>G190</t>
  </si>
  <si>
    <t>Terrassement avec revêtement (dalles 30/30, pavés, klinkers, etc)</t>
  </si>
  <si>
    <t>G191</t>
  </si>
  <si>
    <t>Terrassement avec revêtement (béton, tarmac, asphalte, etc)</t>
  </si>
  <si>
    <t>G192</t>
  </si>
  <si>
    <t>m³</t>
  </si>
  <si>
    <t>G193</t>
  </si>
  <si>
    <t>Démolition &amp; réfection (béton, tarmac, asphalte, etc)</t>
  </si>
  <si>
    <t>m²</t>
  </si>
  <si>
    <t>G194</t>
  </si>
  <si>
    <t>Démolition &amp; réfection (dalle 30/30, klinkers, pavés, etc)</t>
  </si>
  <si>
    <t>G195</t>
  </si>
  <si>
    <t>Démolition de roche</t>
  </si>
  <si>
    <t>G198</t>
  </si>
  <si>
    <t>Supplément pour démolition de revêtement divers</t>
  </si>
  <si>
    <t>G196</t>
  </si>
  <si>
    <t>Fourniture et pose d'une télémesure horaire</t>
  </si>
  <si>
    <t>pièce</t>
  </si>
  <si>
    <t>G063</t>
  </si>
  <si>
    <t>Fourniture et pose d'une télémesure mensuelle(*)</t>
  </si>
  <si>
    <t>G061</t>
  </si>
  <si>
    <t>Carottage en raccordement</t>
  </si>
  <si>
    <t>G197</t>
  </si>
  <si>
    <t>Mise en service d'une installation d'injection de biométhane</t>
  </si>
  <si>
    <t>Mise à disposition d'impulsions</t>
  </si>
  <si>
    <t>G065</t>
  </si>
  <si>
    <t>Fourniture et pose de gaine en tranchée ouverte</t>
  </si>
  <si>
    <t>(*) Cette prestation sera disponible après le démarrage d'Atrias</t>
  </si>
  <si>
    <t>ANNEXE 3</t>
  </si>
  <si>
    <t>Prestations diverses &gt; 160 m³/h</t>
  </si>
  <si>
    <t>PRESTATIONS DIVERSES &gt; 160 m³/h</t>
  </si>
  <si>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1. Le terme C repris fait référence au tarif à usage professionnel.
Autres travaux divers à la demande du client ou selon nécessité pour applications spéciales sur demande via devis.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</si>
  <si>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</si>
  <si>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</si>
  <si>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</si>
  <si>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</si>
  <si>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Renouvellement ou Déplacement de branchement</t>
  </si>
  <si>
    <t xml:space="preserve">     Renouvellement ou Déplacement d'un branchement (longueur max = 25 m en extérieur + 3 m à l'intérieur)(radiation du branchement existant non comprise)</t>
  </si>
  <si>
    <t>G002</t>
  </si>
  <si>
    <t>Radiation</t>
  </si>
  <si>
    <t xml:space="preserve">     Radiation d'un branchement jusqu'à PE63 ou Ac50 (enlèvement ou déplacement du dernier compteur non compris)</t>
  </si>
  <si>
    <t>G022</t>
  </si>
  <si>
    <t xml:space="preserve">     Radiation d'un branchement jusqu'à PE110 ou Ac100 (enlèvement ou déplacement du dernier compteur compris)</t>
  </si>
  <si>
    <t>G023</t>
  </si>
  <si>
    <t xml:space="preserve">     Radiation d'un branchement jusqu'à PE160 ou Ac150 (enlèvement ou déplacement du dernier compteur compris)</t>
  </si>
  <si>
    <t>G024</t>
  </si>
  <si>
    <t>Pose de vanne</t>
  </si>
  <si>
    <t xml:space="preserve">     Pose ultérieure d'une vanne externe MP PE110 sur branchement existant </t>
  </si>
  <si>
    <t>G036</t>
  </si>
  <si>
    <t xml:space="preserve">     Pose ultérieure d'une vanne externe MP PE160 sur branchement existant </t>
  </si>
  <si>
    <t>G037</t>
  </si>
  <si>
    <t>COMPTAGE</t>
  </si>
  <si>
    <r>
      <t xml:space="preserve">Remplacement </t>
    </r>
    <r>
      <rPr>
        <b/>
        <i/>
        <sz val="10"/>
        <color theme="1"/>
        <rFont val="Calibri"/>
        <family val="2"/>
        <scheme val="minor"/>
      </rPr>
      <t>(*)</t>
    </r>
  </si>
  <si>
    <t xml:space="preserve">     Placement d'un convertisseur de volume </t>
  </si>
  <si>
    <t>G062</t>
  </si>
  <si>
    <t xml:space="preserve">     Placement d'une télémesure horaire</t>
  </si>
  <si>
    <t xml:space="preserve">     Placement d'une télémesure mensuelle</t>
  </si>
  <si>
    <t xml:space="preserve">     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</si>
  <si>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</si>
  <si>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 xml:space="preserve">     Mise à disposition d'impulsions compteur gaz (demandé a posteriori) (l'éventuel et nécessaire remplacement du compteur gaz non inclus)</t>
  </si>
  <si>
    <t>G064</t>
  </si>
  <si>
    <t xml:space="preserve">     Mise à disposition d'impulsions compteur gaz :</t>
  </si>
  <si>
    <t xml:space="preserve">          avec changement ou adaptation du compteur G160</t>
  </si>
  <si>
    <t>G068</t>
  </si>
  <si>
    <t xml:space="preserve">          avec changement ou adaptation du compteur G250</t>
  </si>
  <si>
    <t>G069</t>
  </si>
  <si>
    <t xml:space="preserve">          avec changement ou adaptation du compteur G400</t>
  </si>
  <si>
    <t>G070</t>
  </si>
  <si>
    <t xml:space="preserve">          avec changement ou adaptation du compteur G650</t>
  </si>
  <si>
    <t>G071</t>
  </si>
  <si>
    <t xml:space="preserve">          avec changement ou adaptation du compteur G1000</t>
  </si>
  <si>
    <t>G072</t>
  </si>
  <si>
    <r>
      <t xml:space="preserve">          avec changement ou adaptation du compteur </t>
    </r>
    <r>
      <rPr>
        <sz val="10"/>
        <color theme="1"/>
        <rFont val="Calibri"/>
        <family val="2"/>
      </rPr>
      <t xml:space="preserve">≥ </t>
    </r>
    <r>
      <rPr>
        <sz val="10"/>
        <color theme="1"/>
        <rFont val="Calibri"/>
        <family val="2"/>
        <scheme val="minor"/>
      </rPr>
      <t>G1600</t>
    </r>
  </si>
  <si>
    <t>Renforcement</t>
  </si>
  <si>
    <t xml:space="preserve">     Renforcement groupe de comptage avec renforcement du branchement si celui-ci est insuffisant</t>
  </si>
  <si>
    <t>Déplacement</t>
  </si>
  <si>
    <t xml:space="preserve">     Déplacement compteur = déplacement cabine</t>
  </si>
  <si>
    <t>Travaux comptage divers</t>
  </si>
  <si>
    <t xml:space="preserve">     Remplacement régulateur</t>
  </si>
  <si>
    <t xml:space="preserve">     Visite ou acte technique sur comptage existant (sans remplacement de celui-ci)</t>
  </si>
  <si>
    <t>G115</t>
  </si>
  <si>
    <r>
      <t xml:space="preserve">     Contrôle métrologique d'un compteur gaz </t>
    </r>
    <r>
      <rPr>
        <sz val="10"/>
        <color theme="1"/>
        <rFont val="Calibri"/>
        <family val="2"/>
      </rPr>
      <t>≥</t>
    </r>
    <r>
      <rPr>
        <sz val="10"/>
        <color theme="1"/>
        <rFont val="Calibri"/>
        <family val="2"/>
        <scheme val="minor"/>
      </rPr>
      <t xml:space="preserve"> G160 en laboratoire</t>
    </r>
  </si>
  <si>
    <t>MISE EN SERVICE - OUVERTURE - FERMETURE - COUPURE - RETABLISSEMENT</t>
  </si>
  <si>
    <t>G140</t>
  </si>
  <si>
    <t>G141</t>
  </si>
  <si>
    <t>G143</t>
  </si>
  <si>
    <t xml:space="preserve">     Coupure au compteur</t>
  </si>
  <si>
    <t>G149</t>
  </si>
  <si>
    <t xml:space="preserve">     Coupure au branchement sans accès aux installations</t>
  </si>
  <si>
    <t>G151</t>
  </si>
  <si>
    <t>PRESTATIONS ADMINISTRATIVES</t>
  </si>
  <si>
    <t xml:space="preserve">     Déplacement sans acte technique</t>
  </si>
  <si>
    <t xml:space="preserve">     Constatation d'une action dolosive avérée de la part d'un tiers (PV, hors frais technique)</t>
  </si>
  <si>
    <t>G161</t>
  </si>
  <si>
    <t xml:space="preserve">     Prestation administrative diverse (avec déplacement)</t>
  </si>
  <si>
    <t>G165</t>
  </si>
  <si>
    <t xml:space="preserve">     Prestation administrative diverse (sans déplacement)</t>
  </si>
  <si>
    <t>G166</t>
  </si>
  <si>
    <t xml:space="preserve">     Adaptation administrative de l'offre et/ou du contrat de raccordement </t>
  </si>
  <si>
    <t>G221</t>
  </si>
  <si>
    <t>ANNEXE 4</t>
  </si>
  <si>
    <r>
      <t xml:space="preserve">Tarif Raccordement Gaz sur réseau de distribution basse pression (BP) ou sur réseau de distribution moyenne pression (MP </t>
    </r>
    <r>
      <rPr>
        <b/>
        <sz val="14"/>
        <color theme="0"/>
        <rFont val="Calibri"/>
        <family val="2"/>
      </rPr>
      <t>≤</t>
    </r>
    <r>
      <rPr>
        <b/>
        <sz val="14"/>
        <color theme="0"/>
        <rFont val="Calibri"/>
        <family val="2"/>
        <scheme val="minor"/>
      </rPr>
      <t>5 bar) avec pression de sortie 21/25/98 mbar, et avec un débit maximum de 160 m³/h</t>
    </r>
  </si>
  <si>
    <r>
      <rPr>
        <b/>
        <sz val="22"/>
        <rFont val="Calibri"/>
        <family val="2"/>
      </rPr>
      <t>≤</t>
    </r>
    <r>
      <rPr>
        <b/>
        <sz val="22"/>
        <rFont val="Calibri"/>
        <family val="2"/>
        <scheme val="minor"/>
      </rPr>
      <t xml:space="preserve"> 160 m³/h</t>
    </r>
  </si>
  <si>
    <t xml:space="preserve">Le tarif de raccordement forfaitaire est d'application pour des raccordements en basse (BP) ou moyenne pression (MP),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Ces prix ne couvrent pas le réseau de distribution de gaz nécessaire à la viabilisation de terrain (voir annexe 7). Dans ces différents cas, il convient d'ajouter une intervention forfaitaire décrite dans l'annexe 6. </t>
  </si>
  <si>
    <t>Accès au réseau
Le ORES peut décider une extension de réseau après étude de rentabilité en fonction des critères décidés par le Gouvernement Wallon</t>
  </si>
  <si>
    <r>
      <t xml:space="preserve"> Comptage 
</t>
    </r>
    <r>
      <rPr>
        <b/>
        <sz val="10"/>
        <rFont val="Calibri"/>
        <family val="2"/>
        <scheme val="minor"/>
      </rPr>
      <t>(plus dispositif de détente si alimentation en MP)</t>
    </r>
  </si>
  <si>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 dans le cadre d'un raccordement collectif (***), et pour autant que celui-ci réponde aux critères de rentabilité définis par le Gouvernement Wallon: 
   o la fourniture et la pose de la conduite en domaine public et privé jusqu'au local compteurs, 
   o la fourniture et la pose de la rampe destinée à connecter les raccordements individuels.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via le terme D.
</t>
    </r>
    <r>
      <rPr>
        <b/>
        <u/>
        <sz val="10"/>
        <rFont val="Calibri"/>
        <family val="2"/>
        <scheme val="minor"/>
      </rPr>
      <t>Remarques :</t>
    </r>
    <r>
      <rPr>
        <sz val="10"/>
        <rFont val="Calibri"/>
        <family val="2"/>
        <scheme val="minor"/>
      </rPr>
      <t xml:space="preserve">
Pour un débit supérieur à 16 m³/h, ORES vérifie que le réseau BP local possède une capacité suffisante pour permettre le raccordement.</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</si>
  <si>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1. Pour un raccordement individuel :</t>
    </r>
    <r>
      <rPr>
        <sz val="10"/>
        <rFont val="Calibri"/>
        <family val="2"/>
        <scheme val="minor"/>
      </rPr>
      <t xml:space="preserve">
     - les travaux de terrassement en domaine privé sur une longueur de 8 m comptée à partir du compteur. Le terrassement en domaine privé est réalisé si le terrain est meuble, sans obstacle et sans revêtement sur le tracé du raccordement,
     - la fourniture et la pose de la conduite en domaine privé sur une longueur de 8 m comptée à partir du compteur,
     - le percement de la façade dans le cas d'un immeuble existant,
     - la fourniture et la pose de la vanne en trottoir et la connexion à la conduite de distribution,
     - la fourniture et la pose de la conduite en domaine public ainsi que les frais de terrassement, à l'exception de l’éventuelle traversée de voirie.
</t>
    </r>
    <r>
      <rPr>
        <b/>
        <sz val="10"/>
        <rFont val="Calibri"/>
        <family val="2"/>
        <scheme val="minor"/>
      </rPr>
      <t>2. Pour un raccordement collectif (***) :</t>
    </r>
    <r>
      <rPr>
        <sz val="10"/>
        <rFont val="Calibri"/>
        <family val="2"/>
        <scheme val="minor"/>
      </rPr>
      <t xml:space="preserve">
     - le raccordement collectif est assimilé à du réseau de distribution,
     - les raccordements individuels sur un raccordement collectif sont traités comme ci-dessus.
</t>
    </r>
    <r>
      <rPr>
        <b/>
        <sz val="10"/>
        <rFont val="Calibri"/>
        <family val="2"/>
        <scheme val="minor"/>
      </rPr>
      <t>De manière générale pour un raccordement individuel,</t>
    </r>
    <r>
      <rPr>
        <b/>
        <u/>
        <sz val="10"/>
        <rFont val="Calibri"/>
        <family val="2"/>
        <scheme val="minor"/>
      </rPr>
      <t xml:space="preserve"> ce forfait ne comprend pas :</t>
    </r>
    <r>
      <rPr>
        <sz val="10"/>
        <rFont val="Calibri"/>
        <family val="2"/>
        <scheme val="minor"/>
      </rPr>
      <t xml:space="preserve">
     - la fourniture et la pose de la conduite ainsi que les frais de terrassement en domaine privé au-delà de la longueur prise en charge par ORES dans le forfait,
     - les travaux de terrassement (tranchée et niche extérieure à l'endroit du percement de façade) en domaine privé, si le terrain n'est pas meuble et comprend des obstacles ou du revêtement sur le tracé du raccordement,
     - la fourniture et la pose de la gaine d'attente avec tire-fils,
     - la fourniture et la pose de la courbe de raccordement en cas de nouvelle construction,
     - la fourniture de l'attestation conforme de l'installateur habilité ou de l'organisme agréé,
     - le cas échéant, la traversée de voirie (par forage ou non). Dans le cas particulier d'un raccordement individuel standard (*) à usage résidentiel, celle-ci fera l'objet d'un abattement (**).
Les prestations hors forfait sont facturées à l'aide du terme D (annexe 5).
</t>
    </r>
    <r>
      <rPr>
        <b/>
        <u/>
        <sz val="10"/>
        <rFont val="Calibri"/>
        <family val="2"/>
        <scheme val="minor"/>
      </rPr>
      <t>Remarque:</t>
    </r>
    <r>
      <rPr>
        <sz val="10"/>
        <rFont val="Calibri"/>
        <family val="2"/>
        <scheme val="minor"/>
      </rPr>
      <t xml:space="preserve">
L'immeuble sera raccordé sur le réseau BP ou MP-B.
Pour des pressions supérieures à 25 mbar, un organe de détente réduit la pression au niveau d'utilisation.
Le calibre de la conduite de raccordement dépend du débit demandé.</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</si>
  <si>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 xml:space="preserve"> Pour un raccordement individuel:</t>
    </r>
    <r>
      <rPr>
        <sz val="10"/>
        <rFont val="Calibri"/>
        <family val="2"/>
        <scheme val="minor"/>
      </rPr>
      <t xml:space="preserve">
     - la pose du compteur qui reste propriété d'ORES,
     - la fourniture et la pose, en limite de propriété, d'un coffret contenant l'organe de détente, de type simple ligne, et le compteur pour un raccordement à partir d'un réseau MP,
     - la première mise en service,
     - le raccordement du compteur gaz avec l'installation intérieure si celle-ci est située à moins d'un mètre du compteur.
</t>
    </r>
    <r>
      <rPr>
        <b/>
        <u/>
        <sz val="10"/>
        <rFont val="Calibri"/>
        <family val="2"/>
        <scheme val="minor"/>
      </rPr>
      <t>Ce forfait ne comprend pas :</t>
    </r>
    <r>
      <rPr>
        <sz val="10"/>
        <rFont val="Calibri"/>
        <family val="2"/>
        <scheme val="minor"/>
      </rPr>
      <t xml:space="preserve">
</t>
    </r>
    <r>
      <rPr>
        <b/>
        <sz val="10"/>
        <rFont val="Calibri"/>
        <family val="2"/>
        <scheme val="minor"/>
      </rPr>
      <t>1. Pour un raccordement individuel:</t>
    </r>
    <r>
      <rPr>
        <sz val="10"/>
        <rFont val="Calibri"/>
        <family val="2"/>
        <scheme val="minor"/>
      </rPr>
      <t xml:space="preserve">
     - la fourniture et la pose, en limite de propriété, d'un coffret destiné à contenir le compteur pour un bâtiment ayant un recul supérieur à 25 m (distance entre la limite de propriété et le point de pénétration de la conduite dans l'immeuble) avec une alimentation à partir d'un réseau BP.
</t>
    </r>
    <r>
      <rPr>
        <b/>
        <sz val="10"/>
        <rFont val="Calibri"/>
        <family val="2"/>
        <scheme val="minor"/>
      </rPr>
      <t>2. Pour un raccordement collectif (***) :</t>
    </r>
    <r>
      <rPr>
        <sz val="10"/>
        <rFont val="Calibri"/>
        <family val="2"/>
        <scheme val="minor"/>
      </rPr>
      <t xml:space="preserve">
     - le local destiné à recevoir les compteurs, à mettre à disposition par le demandeur selon les prescriptions d'ORES.
Les prestations hors forfait sont facturées à l'aide du terme D (annexe 5).
</t>
    </r>
    <r>
      <rPr>
        <b/>
        <u/>
        <sz val="10"/>
        <rFont val="Calibri"/>
        <family val="2"/>
        <scheme val="minor"/>
      </rPr>
      <t>Remarques :</t>
    </r>
    <r>
      <rPr>
        <sz val="10"/>
        <rFont val="Calibri"/>
        <family val="2"/>
        <scheme val="minor"/>
      </rPr>
      <t xml:space="preserve">
Le compteur est installé dans un local sec et aéré, facile d'accès le plus près possible de la voirie publique. Selon les cas et les prescriptions d'ORES, il peut être installé en coffret extérieur. Le(s) compteur(s) reste(nt) propriété d'ORES.</t>
    </r>
  </si>
  <si>
    <t>Pour les travaux effectués simultanément aux travaux d'un nouveau raccordement standard pendant les heures normales de travail voir annexe 5.</t>
  </si>
  <si>
    <t>Débit horaire maximum (m³/h)</t>
  </si>
  <si>
    <t>Type compteur</t>
  </si>
  <si>
    <t>Coffret/mini-cabine</t>
  </si>
  <si>
    <t>BP 21/25/98 mbar</t>
  </si>
  <si>
    <t>MP 4,9 bar</t>
  </si>
  <si>
    <t>Coffrets</t>
  </si>
  <si>
    <t>6-10</t>
  </si>
  <si>
    <t>G4 - G6</t>
  </si>
  <si>
    <t>coffret</t>
  </si>
  <si>
    <t>PE32</t>
  </si>
  <si>
    <t>G10</t>
  </si>
  <si>
    <t>BP: PE63 ou PE32 - MP: PE32</t>
  </si>
  <si>
    <t>G16</t>
  </si>
  <si>
    <t>G25</t>
  </si>
  <si>
    <t>BP: PE63 - MP: PE32</t>
  </si>
  <si>
    <t>G40</t>
  </si>
  <si>
    <t>coffret/mini-cabine</t>
  </si>
  <si>
    <t>BP: PE63(****) - MP: PE32</t>
  </si>
  <si>
    <t>G65</t>
  </si>
  <si>
    <t>BP: PE110 ou PE63 - MP: PE32</t>
  </si>
  <si>
    <t>G100</t>
  </si>
  <si>
    <t>(*) = Pour être qualifié standard au terme du règlement technique Distribution gaz (26/04/2007), le raccordement doit avoir une longueur maximale de 8 m entre le compteur et le point de raccordement, majorée de l’éventuelle traversée de voirie (cfr Décret Wallon du 21 mai 2015), permettre un débit horaire inférieur ou égal à 10 m³/h avec une pression de fourniture ne dépassant pas 25 mbar et être mis en service dans les 12 mois qui suivent sa mise en place.
(**) = Le raccordement standard pour un client résidentiel est gratuit (cfr Décret Wallon 21 mai 2015). Un abattement équivalent aux montants des termes B et C, ainsi que le cas échéant au montant de la traversée de voirie sera appliqué.
(***) = Par raccordement collectif, il faut comprendre la canalisation faisant partie du réseau de distribution qui relie la canalisation de distribution à plusieurs raccordements individuels.
Tout travail supplémentaire par rapport aux critères du raccordement standard est facturé à l'aide du terme D (annexe 5).
Prix exprimés en €, hors TVA.
(****) BP: PE110 si branchement de plus de 10 m.</t>
  </si>
  <si>
    <t>ANNEXE 5</t>
  </si>
  <si>
    <r>
      <t xml:space="preserve">Travaux hors forfait pour le réseau de distribution basse pression (BP) ou sur réseau de distribution moyenne pression (MP </t>
    </r>
    <r>
      <rPr>
        <b/>
        <sz val="14"/>
        <color theme="0"/>
        <rFont val="Calibri"/>
        <family val="2"/>
      </rPr>
      <t>≤</t>
    </r>
    <r>
      <rPr>
        <b/>
        <sz val="14"/>
        <color theme="0"/>
        <rFont val="Calibri"/>
        <family val="2"/>
        <scheme val="minor"/>
      </rPr>
      <t xml:space="preserve"> 5 bar) avec pression de sortie 21/25/98 mbar, et avec un débit maximum de 160 m³/h</t>
    </r>
  </si>
  <si>
    <r>
      <t xml:space="preserve">DIVERS </t>
    </r>
    <r>
      <rPr>
        <b/>
        <sz val="22"/>
        <rFont val="Calibri"/>
        <family val="2"/>
      </rPr>
      <t>≤</t>
    </r>
    <r>
      <rPr>
        <b/>
        <sz val="22"/>
        <rFont val="Calibri"/>
        <family val="2"/>
        <scheme val="minor"/>
      </rPr>
      <t xml:space="preserve"> 160 m³/h</t>
    </r>
  </si>
  <si>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6).</t>
  </si>
  <si>
    <t>Fourniture et pose conduite PE32 posée en tranchée ouverte</t>
  </si>
  <si>
    <t>G180</t>
  </si>
  <si>
    <t>Activation de la fonction prépaiement à la demande du client (avec déplacement)</t>
  </si>
  <si>
    <t>G124</t>
  </si>
  <si>
    <t>Fourniture et pose d'une télémesure mensuelle</t>
  </si>
  <si>
    <t>G173</t>
  </si>
  <si>
    <t>ANNEXE 6</t>
  </si>
  <si>
    <r>
      <t xml:space="preserve">Prestations diverses </t>
    </r>
    <r>
      <rPr>
        <b/>
        <sz val="14"/>
        <color theme="0"/>
        <rFont val="Calibri"/>
        <family val="2"/>
      </rPr>
      <t>≤</t>
    </r>
    <r>
      <rPr>
        <b/>
        <sz val="14"/>
        <color theme="0"/>
        <rFont val="Calibri"/>
        <family val="2"/>
        <scheme val="minor"/>
      </rPr>
      <t xml:space="preserve"> 160m³/h</t>
    </r>
  </si>
  <si>
    <r>
      <t xml:space="preserve">PRESTATIONS DIVERSES </t>
    </r>
    <r>
      <rPr>
        <b/>
        <sz val="22"/>
        <color theme="1"/>
        <rFont val="Calibri"/>
        <family val="2"/>
      </rPr>
      <t>≤</t>
    </r>
    <r>
      <rPr>
        <b/>
        <sz val="22"/>
        <color theme="1"/>
        <rFont val="Calibri"/>
        <family val="2"/>
        <scheme val="minor"/>
      </rPr>
      <t xml:space="preserve"> 160 m³/h</t>
    </r>
  </si>
  <si>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4.
Autres travaux divers à la demande du client ou selon nécessité pour applications spéciales sur demande via devis.
Ces prix sont d'application pour des travaux de modification d'installations existantes ou lors d'interventions isolées.</t>
    </r>
  </si>
  <si>
    <t>Renouvellement ou Renforcement ou Déplacement d'un branchement (radiation branchement existant non comprise)</t>
  </si>
  <si>
    <t>G001</t>
  </si>
  <si>
    <t>Déconnexion d'un branchement (enlèvement ou déplacement du dernier compteur non compris)</t>
  </si>
  <si>
    <t>G020</t>
  </si>
  <si>
    <t xml:space="preserve">Pose ultérieure d'une vanne externe BP jusque PE63 sur branchement existant </t>
  </si>
  <si>
    <t>G035</t>
  </si>
  <si>
    <t>G040</t>
  </si>
  <si>
    <t>Remplacement des installations suite à des dégâts causés par le client</t>
  </si>
  <si>
    <t>Renforcement ou Déforcement ou Déplacement</t>
  </si>
  <si>
    <t>Renforcement ou déforcement de compteur sur conduite existante ou déplacement de compteur</t>
  </si>
  <si>
    <t>G080</t>
  </si>
  <si>
    <t>Renforcement par changement de pression</t>
  </si>
  <si>
    <t>G084</t>
  </si>
  <si>
    <t>Enlèvement</t>
  </si>
  <si>
    <t>Enlèvement compteur gaz (déconnexion du branchement non comprise)</t>
  </si>
  <si>
    <t>Contrôle métrologique</t>
  </si>
  <si>
    <t>Contrôle métrologique d'un compteur gaz G4-G6 en laboratoire</t>
  </si>
  <si>
    <t>G116</t>
  </si>
  <si>
    <t>Contrôle métrologique d'un compteur gaz G10-G16-G25 en laboratoire</t>
  </si>
  <si>
    <t>G117</t>
  </si>
  <si>
    <t>Contrôle métrologique d'un compteur gaz G40-G65 en laboratoire</t>
  </si>
  <si>
    <t>G118</t>
  </si>
  <si>
    <t>Contrôle métrologique d'un compteur gaz &gt; G65 en laboratoire</t>
  </si>
  <si>
    <t>Placement d'une télémesure mensuelle</t>
  </si>
  <si>
    <r>
      <t xml:space="preserve">Mise à disposition impulsions compteur gaz (demandé a posteriori) </t>
    </r>
    <r>
      <rPr>
        <i/>
        <sz val="10"/>
        <color theme="1"/>
        <rFont val="Calibri"/>
        <family val="2"/>
        <scheme val="minor"/>
      </rPr>
      <t>(*)</t>
    </r>
  </si>
  <si>
    <t xml:space="preserve">             (*) : l'éventuel et nécessaire remplacement du compteur gaz non compris</t>
  </si>
  <si>
    <t>Visite ou acte technique sur comptage existant (sans remplacement de celui-ci)</t>
  </si>
  <si>
    <t>Première mise en service d'un compteur</t>
  </si>
  <si>
    <t>Ouverture d'un compteur</t>
  </si>
  <si>
    <t>Fermeture d'un compteur</t>
  </si>
  <si>
    <t>Fermeture ou ouverture vanne principale Gaz (trottoir ou robinet compteur)</t>
  </si>
  <si>
    <t>G156</t>
  </si>
  <si>
    <t>Coupure au compteur</t>
  </si>
  <si>
    <t>Coupure au branchement sans accès aux installations</t>
  </si>
  <si>
    <t>Déplacement sans acte technique</t>
  </si>
  <si>
    <t>Constatation d'une action dolosive avérée de la part d'un tiers (PV, hors frais technique)</t>
  </si>
  <si>
    <t>Prestation administrative diverse (avec déplacement)</t>
  </si>
  <si>
    <t>Prestation administrative diverse (sans déplacement)</t>
  </si>
  <si>
    <t xml:space="preserve">Adaptation administrative de l'offre et/ou du contrat de raccordement </t>
  </si>
  <si>
    <t>PRESTATION D'OBLIGATION DE SERVICE PUBLIC</t>
  </si>
  <si>
    <t>G041</t>
  </si>
  <si>
    <t>Activation de la fonction prépaiement (pour client non protégé)(avec déplacement)</t>
  </si>
  <si>
    <t>G125</t>
  </si>
  <si>
    <t>G128</t>
  </si>
  <si>
    <t>Prestation administrative d'Obligation de Service Public</t>
  </si>
  <si>
    <t>G167</t>
  </si>
  <si>
    <t>ANNEXE 7</t>
  </si>
  <si>
    <t>Viabilisation de terrains résidentiels</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</si>
  <si>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</si>
  <si>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</si>
  <si>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Si une demande de viabilisation de terrain est introduite par plusieurs demandeurs pour un même terrain, ce montant sera facturé autant de fois qu’il y a de demandeurs. Par contre, si plusieurs demandes d’offre sont introduites par le même demandeur (par exemple si le nombre de lots estimés est changé), ce montant ne sera facturé qu’une seule fois.
Les frais de dossier pour équipement gaz en zone déjà équipée en gaz ne sont pas à facturer.
L’ouverture de dossier est gratuite pour les lotissements sociaux et lorsque le lotisseur est une autorité Communale qui agit en qualité de maître de l’ouvrage.</t>
  </si>
  <si>
    <t>Coûts des travaux d'alimentation en gaz:</t>
  </si>
  <si>
    <t>a. Pour les lotissements sociaux qui répondent aux exigences et conditions légales liées à cette qualification, l’équipement du lotissement est gratuit si le lotissement est situé en zone d’habitat.
Si une extension est nécessaire pour alimenter le lotissement, une étude de rentabilité est réalisée dont seul le déficit est repris dans l'offre. Les raccordements individuels des habitations suivent les prescriptions générales.
b. Pour tous les autres terrains à viabiliser :
ORES procède à un calcul de rentabilité suivant les modalités imposées par la CWaPE et en fonction des critères décidés par le Gouvernement Wallon. Le calcul de rentabilité est réalisé sur l’ensemble des travaux d’extension du réseau et d’équipement du terrain, en tenant compte des synergies possibles avec les travaux d’électricité.
Si la rentabilité est positive, les travaux seront pris en charge par ORES. 
Si le résultat du calcul de rentabilité révèle un déficit et que la commune impose le gaz, le demandeur se voit porter en compte de l'offre le déficit de rentabilité.
Les travaux hors lotissement sont toujours intégralement réalisés par ORES (terrassement, pose de canalisation et mise en gaz).
Les montants forfaitaires à charge du demandeur couvrent les frais de construction du réseau gaz le long des limites du terrain à viabiliser et tiennent compte du fait que les tranchées sont soit ouvertes par le demandeur soit par ORES :
 - éventuellement pose réseau moyenne pression, construction du bâtiment, équipement et raccordement d’une cabine préfabriquée standard éventuelle, à l'exception des frais provenant de finitions particulières exigées au permis de bâtir de la cabine gaz (ces éventuels frais supplémentaires font l'objet d'une offre ou d'une facture dont le montant est à charge du demandeur ou du titulaire de l'obligation de paiement),
- pose du réseau basse pression,
- la fourniture de 10 m³/h par parcelle.
ORES bénéficie d'un terrain mis à disposition par le demandeur, si nécessaire, selon les conditions du règlement pour la viabilisation de terrain et destiné à la construction et l'aménagement d'une cabine gaz par ORES.
c. Les montants ne comprennent pas la réalisation des raccordements individuels (éventuellement gratuits si conformes au décret gaz).</t>
  </si>
  <si>
    <t>Equipement Gaz (prix par mètre hors TVA)</t>
  </si>
  <si>
    <t>Tranchées ouvertes par ORES</t>
  </si>
  <si>
    <t>Tranchées ouvertes par le demandeur</t>
  </si>
  <si>
    <t>Définition du mètre de voirie et schématique:</t>
  </si>
  <si>
    <t>Ce sont les mètres courants du terrain à viabiliser, en limite de propriété privée, qui longent la voirie existante équipée ou non et, s'il y en a, la(les) nouvelles(s) voirie(s) à créer.
La longueur à prendre en considération pour déterminer les mètres dans le calcul du forfait correspond dans tous les cas à la longueur totale de la parcelle face à la(les) voirie(s) existante(s) ou à créer.      
Dans le cas où plusieurs voiries longent le terrain et pour autant que la disposition définitive des futures habitations soit précisée lors de la demande, il sera tenu compte du(des) raccordement(s) physique(s) envisagé(s) des futures habitations pour déterminer la(les) projection(s) à prendre en considération par rapport aux voiries.</t>
  </si>
  <si>
    <t>Modalités particulières d'application :</t>
  </si>
  <si>
    <t>Ce sont les mètres courants du terrain à viabiliser, en limite de propriété privée, qui longent la voirie ou la voie d'accès existante non équipée en gaz et, s'il y en a, la(les) nouvelles(s) voirie(s) à créer. 
La longueur à prendre en considération pour déterminer le nombre de mètres dans le calcul du montant forfaitaire correspond à la longueur totale du terrain, avant morcellement, face à la(aux) voirie(s) existante(s) ou à créer.
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</si>
  <si>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ANNEXE 8</t>
  </si>
  <si>
    <t>CNG</t>
  </si>
  <si>
    <t>Le tarif de raccordement forfaitaire est d'application pour des raccordements avec cabine sur réseau MPB (moyenne pression), conformes aux prescriptions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</si>
  <si>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L'extension de réseau ne donne pas lieu à un calcul de rentabilité spécifique.
Les travaux d'extension du réseau sont valorisés sur base des tarifs repris à l'annexe 2 (travaux hors forfait) et facturés via le terme D.
Un abattement d'une valeur maximale de 75.000 € sur les 500 premiers mètres à partir de la conduite existante est consenti sur ceux-ci.
Toute divergence au critère repris ci-dessus sera facturée.</t>
  </si>
  <si>
    <r>
      <rPr>
        <b/>
        <u/>
        <sz val="10"/>
        <color theme="1"/>
        <rFont val="Calibri"/>
        <family val="2"/>
        <scheme val="minor"/>
      </rPr>
      <t>Le forfait comprend:</t>
    </r>
    <r>
      <rPr>
        <sz val="10"/>
        <color theme="1"/>
        <rFont val="Calibri"/>
        <family val="2"/>
        <scheme val="minor"/>
      </rPr>
      <t xml:space="preserve">
- la vanne d'arrêt,
- le branchement,
- le raccordement au réseau.</t>
    </r>
  </si>
  <si>
    <r>
      <rPr>
        <b/>
        <u/>
        <sz val="10"/>
        <color theme="1"/>
        <rFont val="Calibri"/>
        <family val="2"/>
        <scheme val="minor"/>
      </rPr>
      <t>Le forfait comprend:</t>
    </r>
    <r>
      <rPr>
        <sz val="10"/>
        <color theme="1"/>
        <rFont val="Calibri"/>
        <family val="2"/>
        <scheme val="minor"/>
      </rPr>
      <t xml:space="preserve">
- la fourniture et la pose de la cabine (carcasse comprise) hors terrassement,
- la fourniture et la pose du compteur et des accessoires nécessaires (convertisseur de volume compris),
- la fourniture et le placement de la tuyauterie de sortie cabine en attente de raccordement client),
- la mise en service.
</t>
    </r>
    <r>
      <rPr>
        <b/>
        <u/>
        <sz val="10"/>
        <color theme="1"/>
        <rFont val="Calibri"/>
        <family val="2"/>
        <scheme val="minor"/>
      </rPr>
      <t>Remarque:</t>
    </r>
    <r>
      <rPr>
        <sz val="10"/>
        <color theme="1"/>
        <rFont val="Calibri"/>
        <family val="2"/>
        <scheme val="minor"/>
      </rPr>
      <t xml:space="preserve">
Techniquement, la cabine CNG diffère de la cabine de prélèvement standard.</t>
    </r>
  </si>
  <si>
    <t>ORES prend à sa charge le branchement(*) ainsi que la réalisation d'une cabine CNG simple ligne, soit un abattement d'une valeur approximative de 25.000 €</t>
  </si>
  <si>
    <t>Type de raccordement</t>
  </si>
  <si>
    <t>Débit maximal cabine (m³/h)</t>
  </si>
  <si>
    <t>Prix (€)</t>
  </si>
  <si>
    <t>Simple ligne</t>
  </si>
  <si>
    <t>Double ligne</t>
  </si>
  <si>
    <t>Raccordement sur cabine avec détente</t>
  </si>
  <si>
    <t>Raccordement sur cabine sans détente (raccordement ouvert)</t>
  </si>
  <si>
    <t>Raccordement sur cabine</t>
  </si>
  <si>
    <t>&gt; 160</t>
  </si>
  <si>
    <t>(*) Dans sa configuration standard (maximum 25 m en tranchée en domaine privé et 3 m en intérieur (local cabine))</t>
  </si>
  <si>
    <t>ANNEXE 9</t>
  </si>
  <si>
    <t>Viabilisation de terrains non résidentiels</t>
  </si>
  <si>
    <t>Document de référence: règlement pour l'équipement en gaz de terrains à viabiliser à destination de constructions non résidentielles .</t>
  </si>
  <si>
    <t>Par demandeur, on entend toute personne physique ou morale reprise au règlement.</t>
  </si>
  <si>
    <t>Viabilisation le long de nouvelles voiries (tranchée mise à dispo par le demandeur), ou le long de voiries/voies d'accès existantes ou privées</t>
  </si>
  <si>
    <t>La longueur à prendre en considération pour déterminer le nombre de mètres dans le calcul du montant forfaitaire correspond à la longueur totale du terrain, avant morcellement, face à la(aux) voirie(s) ou voie(s) d'accès existante(s) ou à créer.</t>
  </si>
  <si>
    <t>ANNEXE 10</t>
  </si>
  <si>
    <t>Travaux pour compte de tiers</t>
  </si>
  <si>
    <t>Travaux réalisés sur l'installation privée du client.</t>
  </si>
  <si>
    <t>DIVERS</t>
  </si>
  <si>
    <t xml:space="preserve">     Détection du tracé de la canalisation en domaine privé à la demande du client (UNIQUEMENT CANALISATION ACIER)</t>
  </si>
  <si>
    <t>G135</t>
  </si>
  <si>
    <t xml:space="preserve">     Ouverture et fermeture de la porte cabine (à la demande du client)</t>
  </si>
  <si>
    <t>G136</t>
  </si>
  <si>
    <t xml:space="preserve">     Manoeuvre en cabine à la demande du client</t>
  </si>
  <si>
    <t>G137</t>
  </si>
  <si>
    <t xml:space="preserve">     Remplacement de la serrure d'une cabine client</t>
  </si>
  <si>
    <t>G138</t>
  </si>
  <si>
    <t xml:space="preserve">     Fourniture d'une clé pour coffret S300</t>
  </si>
  <si>
    <t>G060</t>
  </si>
  <si>
    <t>G270</t>
  </si>
  <si>
    <t>G271</t>
  </si>
  <si>
    <t>G272</t>
  </si>
  <si>
    <t>G273</t>
  </si>
  <si>
    <t>G274</t>
  </si>
  <si>
    <t xml:space="preserve">     All-in - Puits extérieur</t>
  </si>
  <si>
    <t>G275</t>
  </si>
  <si>
    <t xml:space="preserve">     All-in - Préparation de l'emplacement du coffret extérieur (fosse 1 m³)</t>
  </si>
  <si>
    <t>G276</t>
  </si>
  <si>
    <t xml:space="preserve">     All-in - Carottage en raccordement</t>
  </si>
  <si>
    <t/>
  </si>
  <si>
    <t xml:space="preserve">     All-in - Forfait tranchée terrain meuble + 1 gaine</t>
  </si>
  <si>
    <t xml:space="preserve">     All-in - Forfait tranchée terrain meuble + 2 gaines</t>
  </si>
  <si>
    <t xml:space="preserve">     All-in - Forfait tranchée terrain meuble + 3 gaines</t>
  </si>
  <si>
    <t xml:space="preserve">     All-in - Forfait tranchée terrain meuble + 4 gaines</t>
  </si>
  <si>
    <t xml:space="preserve">     All-in - Forfait tranchée terrain meuble + 5 gaines</t>
  </si>
  <si>
    <t xml:space="preserve">     All-in - Démolition &amp; réfection béton, tarmac</t>
  </si>
  <si>
    <t xml:space="preserve">     All-in - Démolition &amp; réfection dalle 30/30</t>
  </si>
  <si>
    <t>Document de référence: règlement pour l'équipement en gaz de terrain à viabiliser pour constructions résidentielles (tout ou en partie).</t>
  </si>
  <si>
    <t xml:space="preserve">     Première mise en service d'un compteur</t>
  </si>
  <si>
    <t xml:space="preserve">     Ouverture d'un compteur </t>
  </si>
  <si>
    <t xml:space="preserve">     Fermeture d'un compteur </t>
  </si>
  <si>
    <t>Ouverture et remblayage d’une fosse/fouille en terre-plein</t>
  </si>
  <si>
    <t>L'ensemble des coûts est déterminé sur base de tranchées ouvertes par le demandeur au sein du périmètre du terrain à viabiliser. Si ORES doit réaliser les tranchées, des frais supplémentaires seront repris dans l'offre.
Les montants forfaitaires à charge du demandeur au sein du périmètre à équiper couvrent les frais de construction du réseau gaz le long des limites du terrain à viabiliser à savoir :
- la pose d'un réseau moyenne pression,
- le cas échéant, la fourniture et la pose - sur un terrain mis à disposition et aménagé par le demandeur - d'une cabine préfabriquée standard, à l'exception des frais provenant de finitions particulières exigées au permis de bâtir de ladite cabine gaz (ces éventuels frais supplémentaires font l'objet d'une offre ou d'une facture dont le montant est à charge du demandeur).
Les montants ne comprennent pas la réalisation des raccordements individuels.</t>
  </si>
  <si>
    <r>
      <rPr>
        <b/>
        <sz val="10"/>
        <rFont val="Calibri"/>
        <family val="2"/>
      </rPr>
      <t>≤</t>
    </r>
    <r>
      <rPr>
        <b/>
        <sz val="8"/>
        <rFont val="Calibri"/>
        <family val="2"/>
      </rPr>
      <t xml:space="preserve"> 5.000 m</t>
    </r>
  </si>
  <si>
    <t>&gt; 5.000 m</t>
  </si>
  <si>
    <t>Ce sont les mètres courants du terrain à viabiliser, en limite de propriété privée, qui longent la voirie ou la voie d'accès existante non équipée en gaz et, s'il y en a, la(les) nouvelle(s) voirie(s) à créer non équipée en gaz.</t>
  </si>
  <si>
    <t>Activation de la fonction prépaiement (sans déplacement) (si Smart Meter)</t>
  </si>
  <si>
    <t>Désactivation de la fonction prépaiement (avec ou sans déplacement)</t>
  </si>
  <si>
    <t>Remplacement d'un compteur à budget par un compteur d'un autre type ou inversément (sauf OSP)</t>
  </si>
  <si>
    <t>G127</t>
  </si>
  <si>
    <t xml:space="preserve">Remplacement d'un compteur par un compteur à budget ou activation de la fonction prépaiement
(pour un client protégé, pour une demande soutenue par le CPAS, pour un client non protégé en défaut de paiement) </t>
  </si>
  <si>
    <t>Gratuit</t>
  </si>
  <si>
    <t>sur devis</t>
  </si>
  <si>
    <t>ORES (Luxembourg)</t>
  </si>
  <si>
    <t>pas disponible</t>
  </si>
  <si>
    <t>-</t>
  </si>
  <si>
    <t>1,5C</t>
  </si>
  <si>
    <t>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</si>
</sst>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
    <numFmt numFmtId="165" formatCode="#,##0\ &quot;€&quot;"/>
    <numFmt numFmtId="166" formatCode="#,##0.00\ &quot;FB&quot;"/>
    <numFmt numFmtId="167" formatCode="_-* #,##0\ [$€]_-;\-* #,##0\ [$€]_-;_-* &quot;-&quot;??\ [$€]_-;_-@_-"/>
    <numFmt numFmtId="168" formatCode="_(&quot;€&quot;* #,##0.00_);_(&quot;€&quot;* \(#,##0.00\);_(&quot;€&quot;* &quot;-&quot;??_);_(@_)"/>
    <numFmt numFmtId="169" formatCode="&quot;C +&quot;\ #,##0\ &quot;€&quot;"/>
  </numFmts>
  <fonts count="34" x14ac:knownFonts="1">
    <font>
      <sz val="11"/>
      <color theme="1"/>
      <name val="Calibri"/>
      <family val="2"/>
      <scheme val="minor"/>
    </font>
    <font>
      <sz val="10"/>
      <color theme="1"/>
      <name val="Calibri"/>
      <family val="2"/>
    </font>
    <font>
      <sz val="11"/>
      <color theme="1"/>
      <name val="Calibri"/>
      <family val="2"/>
      <scheme val="minor"/>
    </font>
    <font>
      <b/>
      <sz val="14"/>
      <color theme="1"/>
      <name val="Calibri"/>
      <family val="2"/>
      <scheme val="minor"/>
    </font>
    <font>
      <b/>
      <sz val="14"/>
      <color theme="0"/>
      <name val="Calibri"/>
      <family val="2"/>
      <scheme val="minor"/>
    </font>
    <font>
      <b/>
      <sz val="10"/>
      <color theme="1"/>
      <name val="Calibri"/>
      <family val="2"/>
      <scheme val="minor"/>
    </font>
    <font>
      <b/>
      <sz val="22"/>
      <color theme="1"/>
      <name val="Calibri"/>
      <family val="2"/>
      <scheme val="minor"/>
    </font>
    <font>
      <sz val="10"/>
      <color theme="1"/>
      <name val="Calibri"/>
      <family val="2"/>
      <scheme val="minor"/>
    </font>
    <font>
      <b/>
      <sz val="12"/>
      <color theme="1"/>
      <name val="Calibri"/>
      <family val="2"/>
      <scheme val="minor"/>
    </font>
    <font>
      <i/>
      <sz val="10"/>
      <color theme="1"/>
      <name val="Calibri"/>
      <family val="2"/>
      <scheme val="minor"/>
    </font>
    <font>
      <b/>
      <u/>
      <sz val="10"/>
      <color theme="1"/>
      <name val="Calibri"/>
      <family val="2"/>
      <scheme val="minor"/>
    </font>
    <font>
      <b/>
      <sz val="11"/>
      <color theme="1"/>
      <name val="Calibri"/>
      <family val="2"/>
      <scheme val="minor"/>
    </font>
    <font>
      <b/>
      <sz val="10"/>
      <name val="Calibri"/>
      <family val="2"/>
      <scheme val="minor"/>
    </font>
    <font>
      <sz val="10"/>
      <name val="Calibri"/>
      <family val="2"/>
      <scheme val="minor"/>
    </font>
    <font>
      <b/>
      <strike/>
      <sz val="14"/>
      <color rgb="FFFF0000"/>
      <name val="Calibri"/>
      <family val="2"/>
      <scheme val="minor"/>
    </font>
    <font>
      <b/>
      <sz val="22"/>
      <name val="Calibri"/>
      <family val="2"/>
      <scheme val="minor"/>
    </font>
    <font>
      <b/>
      <sz val="12"/>
      <name val="Calibri"/>
      <family val="2"/>
      <scheme val="minor"/>
    </font>
    <font>
      <b/>
      <u/>
      <sz val="10"/>
      <name val="Calibri"/>
      <family val="2"/>
      <scheme val="minor"/>
    </font>
    <font>
      <b/>
      <sz val="11"/>
      <name val="Calibri"/>
      <family val="2"/>
      <scheme val="minor"/>
    </font>
    <font>
      <sz val="11"/>
      <name val="Calibri"/>
      <family val="2"/>
      <scheme val="minor"/>
    </font>
    <font>
      <b/>
      <sz val="14"/>
      <color theme="0"/>
      <name val="Calibri"/>
      <family val="2"/>
    </font>
    <font>
      <b/>
      <sz val="10"/>
      <color theme="0"/>
      <name val="Calibri"/>
      <family val="2"/>
      <scheme val="minor"/>
    </font>
    <font>
      <sz val="10"/>
      <color theme="0"/>
      <name val="Calibri"/>
      <family val="2"/>
      <scheme val="minor"/>
    </font>
    <font>
      <i/>
      <sz val="10"/>
      <name val="Calibri"/>
      <family val="2"/>
      <scheme val="minor"/>
    </font>
    <font>
      <b/>
      <i/>
      <sz val="10"/>
      <color theme="1"/>
      <name val="Calibri"/>
      <family val="2"/>
      <scheme val="minor"/>
    </font>
    <font>
      <b/>
      <sz val="10"/>
      <color rgb="FFFF0000"/>
      <name val="Calibri"/>
      <family val="2"/>
      <scheme val="minor"/>
    </font>
    <font>
      <b/>
      <sz val="22"/>
      <name val="Calibri"/>
      <family val="2"/>
    </font>
    <font>
      <sz val="8"/>
      <color theme="1"/>
      <name val="Calibri"/>
      <family val="2"/>
      <scheme val="minor"/>
    </font>
    <font>
      <b/>
      <sz val="22"/>
      <color theme="1"/>
      <name val="Calibri"/>
      <family val="2"/>
    </font>
    <font>
      <sz val="10"/>
      <name val="Arial"/>
      <family val="2"/>
    </font>
    <font>
      <sz val="12"/>
      <color theme="1"/>
      <name val="Calibri"/>
      <family val="2"/>
      <scheme val="minor"/>
    </font>
    <font>
      <sz val="9"/>
      <name val="Calibri"/>
      <family val="2"/>
      <scheme val="minor"/>
    </font>
    <font>
      <b/>
      <sz val="10"/>
      <name val="Calibri"/>
      <family val="2"/>
    </font>
    <font>
      <b/>
      <sz val="8"/>
      <name val="Calibri"/>
      <family val="2"/>
    </font>
  </fonts>
  <fills count="9">
    <fill>
      <patternFill patternType="none"/>
    </fill>
    <fill>
      <patternFill patternType="gray125"/>
    </fill>
    <fill>
      <patternFill patternType="solid">
        <fgColor rgb="FFC5D9F1"/>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lightDown"/>
    </fill>
  </fills>
  <borders count="3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168" fontId="2" fillId="0" borderId="0" applyFont="0" applyFill="0" applyBorder="0" applyAlignment="0" applyProtection="0"/>
    <xf numFmtId="0" fontId="29" fillId="0" borderId="0"/>
  </cellStyleXfs>
  <cellXfs count="565">
    <xf numFmtId="0" fontId="0" fillId="0" borderId="0" xfId="0"/>
    <xf numFmtId="0" fontId="3" fillId="2" borderId="1" xfId="0" applyFont="1" applyFill="1" applyBorder="1" applyAlignment="1">
      <alignment horizontal="center" vertical="center"/>
    </xf>
    <xf numFmtId="0" fontId="5" fillId="0" borderId="0" xfId="0" applyFont="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7" fillId="0" borderId="0" xfId="0" applyFont="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64" fontId="7" fillId="5" borderId="5" xfId="0" applyNumberFormat="1" applyFont="1" applyFill="1" applyBorder="1" applyAlignment="1">
      <alignment horizontal="right" vertical="center"/>
    </xf>
    <xf numFmtId="164" fontId="7" fillId="5" borderId="6" xfId="0" applyNumberFormat="1" applyFont="1" applyFill="1" applyBorder="1" applyAlignment="1">
      <alignment horizontal="right" vertical="center"/>
    </xf>
    <xf numFmtId="164" fontId="7" fillId="5" borderId="6" xfId="0" applyNumberFormat="1" applyFont="1" applyFill="1" applyBorder="1" applyAlignment="1">
      <alignmen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164" fontId="7" fillId="0" borderId="0" xfId="0" applyNumberFormat="1" applyFont="1" applyBorder="1" applyAlignment="1">
      <alignment vertical="center"/>
    </xf>
    <xf numFmtId="164" fontId="7" fillId="0" borderId="6" xfId="0" applyNumberFormat="1" applyFont="1" applyBorder="1" applyAlignment="1">
      <alignment vertical="center"/>
    </xf>
    <xf numFmtId="165" fontId="7" fillId="0" borderId="5" xfId="0" applyNumberFormat="1" applyFont="1" applyFill="1" applyBorder="1" applyAlignment="1">
      <alignment vertical="center"/>
    </xf>
    <xf numFmtId="165" fontId="7" fillId="0" borderId="0" xfId="0" applyNumberFormat="1" applyFont="1" applyFill="1" applyBorder="1" applyAlignment="1">
      <alignment vertical="center"/>
    </xf>
    <xf numFmtId="164" fontId="7" fillId="0" borderId="6" xfId="0" applyNumberFormat="1" applyFont="1" applyFill="1" applyBorder="1" applyAlignment="1">
      <alignment vertical="center"/>
    </xf>
    <xf numFmtId="165" fontId="7" fillId="0" borderId="0" xfId="0" applyNumberFormat="1" applyFont="1" applyBorder="1" applyAlignment="1">
      <alignment vertical="center"/>
    </xf>
    <xf numFmtId="165" fontId="7" fillId="0" borderId="5" xfId="0" applyNumberFormat="1" applyFont="1" applyBorder="1" applyAlignment="1">
      <alignment vertical="center"/>
    </xf>
    <xf numFmtId="165" fontId="9" fillId="0" borderId="0" xfId="0" applyNumberFormat="1" applyFont="1" applyFill="1" applyBorder="1" applyAlignment="1">
      <alignment vertical="center"/>
    </xf>
    <xf numFmtId="165" fontId="9" fillId="0" borderId="5" xfId="0" applyNumberFormat="1" applyFont="1" applyFill="1" applyBorder="1" applyAlignment="1">
      <alignment vertical="center"/>
    </xf>
    <xf numFmtId="164" fontId="9" fillId="0" borderId="6" xfId="0" applyNumberFormat="1" applyFont="1" applyFill="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164" fontId="7" fillId="0" borderId="10" xfId="0" applyNumberFormat="1" applyFont="1" applyBorder="1" applyAlignment="1">
      <alignment vertical="center"/>
    </xf>
    <xf numFmtId="164" fontId="7" fillId="0" borderId="8" xfId="0" applyNumberFormat="1" applyFont="1" applyBorder="1" applyAlignment="1">
      <alignment vertical="center"/>
    </xf>
    <xf numFmtId="164" fontId="7" fillId="0" borderId="9" xfId="0" applyNumberFormat="1" applyFont="1" applyBorder="1" applyAlignment="1">
      <alignment vertical="center"/>
    </xf>
    <xf numFmtId="0" fontId="11" fillId="0" borderId="0" xfId="0" applyFont="1" applyFill="1" applyBorder="1" applyAlignment="1">
      <alignment horizontal="center" vertical="center" textRotation="90"/>
    </xf>
    <xf numFmtId="0" fontId="0" fillId="0" borderId="0" xfId="0" applyFont="1" applyBorder="1" applyAlignment="1">
      <alignment vertical="center"/>
    </xf>
    <xf numFmtId="0" fontId="0" fillId="0" borderId="0" xfId="0" applyFont="1" applyAlignment="1">
      <alignment vertical="center"/>
    </xf>
    <xf numFmtId="0" fontId="3" fillId="6"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5" fillId="0" borderId="0" xfId="0" applyFont="1"/>
    <xf numFmtId="0" fontId="7" fillId="0" borderId="0" xfId="0" applyFont="1"/>
    <xf numFmtId="0" fontId="5" fillId="0" borderId="14" xfId="0" applyFont="1" applyBorder="1"/>
    <xf numFmtId="0" fontId="12" fillId="0" borderId="1" xfId="0" applyFont="1" applyFill="1" applyBorder="1" applyAlignment="1">
      <alignment horizontal="center" vertical="center"/>
    </xf>
    <xf numFmtId="0" fontId="12" fillId="0" borderId="5" xfId="0" applyFont="1" applyFill="1" applyBorder="1" applyAlignment="1">
      <alignment horizontal="center"/>
    </xf>
    <xf numFmtId="0" fontId="12" fillId="0" borderId="17" xfId="0" applyFont="1" applyFill="1" applyBorder="1" applyAlignment="1"/>
    <xf numFmtId="0" fontId="12" fillId="0" borderId="18" xfId="0" applyFont="1" applyFill="1" applyBorder="1" applyAlignment="1">
      <alignment horizontal="center"/>
    </xf>
    <xf numFmtId="0" fontId="12" fillId="0" borderId="0" xfId="0" applyFont="1" applyFill="1" applyBorder="1" applyAlignment="1">
      <alignment horizontal="center"/>
    </xf>
    <xf numFmtId="0" fontId="12" fillId="0" borderId="12" xfId="0" applyFont="1" applyFill="1" applyBorder="1" applyAlignment="1">
      <alignment horizontal="center" wrapText="1"/>
    </xf>
    <xf numFmtId="0" fontId="12" fillId="0" borderId="7" xfId="0" applyFont="1" applyFill="1" applyBorder="1" applyAlignment="1">
      <alignment horizontal="center" vertical="center"/>
    </xf>
    <xf numFmtId="0" fontId="12" fillId="0" borderId="17" xfId="0" applyFont="1" applyFill="1" applyBorder="1"/>
    <xf numFmtId="0" fontId="12" fillId="0" borderId="12" xfId="0" applyFont="1" applyFill="1" applyBorder="1" applyAlignment="1">
      <alignment horizontal="center"/>
    </xf>
    <xf numFmtId="0" fontId="12" fillId="0" borderId="17" xfId="0" applyFont="1" applyFill="1" applyBorder="1" applyAlignment="1">
      <alignment horizontal="center"/>
    </xf>
    <xf numFmtId="0" fontId="12" fillId="0" borderId="19" xfId="0" applyFont="1" applyFill="1" applyBorder="1" applyAlignment="1">
      <alignment horizont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xf>
    <xf numFmtId="0" fontId="12" fillId="0" borderId="23" xfId="0" applyFont="1" applyFill="1" applyBorder="1" applyAlignment="1">
      <alignment horizontal="center"/>
    </xf>
    <xf numFmtId="0" fontId="12" fillId="0" borderId="24" xfId="0" applyFont="1" applyFill="1" applyBorder="1" applyAlignment="1">
      <alignment horizontal="center"/>
    </xf>
    <xf numFmtId="0" fontId="12" fillId="0" borderId="25" xfId="0" applyFont="1" applyFill="1" applyBorder="1"/>
    <xf numFmtId="0" fontId="13" fillId="0" borderId="5" xfId="0" applyFont="1" applyFill="1" applyBorder="1" applyAlignment="1"/>
    <xf numFmtId="0" fontId="13" fillId="0" borderId="6" xfId="0" applyFont="1" applyFill="1" applyBorder="1" applyAlignment="1"/>
    <xf numFmtId="0" fontId="13" fillId="0" borderId="13" xfId="0" applyFont="1" applyFill="1" applyBorder="1" applyAlignment="1">
      <alignment horizontal="center"/>
    </xf>
    <xf numFmtId="0" fontId="13" fillId="0" borderId="26" xfId="0" applyFont="1" applyFill="1" applyBorder="1" applyAlignment="1">
      <alignment horizontal="center"/>
    </xf>
    <xf numFmtId="0" fontId="13" fillId="0" borderId="27" xfId="0" applyFont="1" applyFill="1" applyBorder="1" applyAlignment="1"/>
    <xf numFmtId="0" fontId="13" fillId="0" borderId="18" xfId="0" applyFont="1" applyFill="1" applyBorder="1" applyAlignment="1">
      <alignment horizontal="center"/>
    </xf>
    <xf numFmtId="0" fontId="13" fillId="0" borderId="0" xfId="0" applyFont="1" applyFill="1" applyBorder="1" applyAlignment="1">
      <alignment horizontal="center"/>
    </xf>
    <xf numFmtId="0" fontId="13" fillId="0" borderId="12" xfId="0" applyFont="1" applyFill="1" applyBorder="1"/>
    <xf numFmtId="0" fontId="13" fillId="0" borderId="7" xfId="0" applyFont="1" applyFill="1" applyBorder="1" applyAlignment="1">
      <alignment horizontal="center"/>
    </xf>
    <xf numFmtId="0" fontId="13" fillId="0" borderId="5" xfId="0" applyFont="1" applyFill="1" applyBorder="1" applyAlignment="1">
      <alignment horizontal="center" vertical="center"/>
    </xf>
    <xf numFmtId="165" fontId="13" fillId="0" borderId="17" xfId="0" applyNumberFormat="1" applyFont="1" applyFill="1" applyBorder="1" applyAlignment="1">
      <alignment horizontal="center" vertical="center"/>
    </xf>
    <xf numFmtId="165" fontId="13" fillId="0" borderId="12" xfId="0" applyNumberFormat="1" applyFont="1" applyFill="1" applyBorder="1" applyAlignment="1">
      <alignment horizontal="center" vertical="center"/>
    </xf>
    <xf numFmtId="165" fontId="13" fillId="0" borderId="28" xfId="0" applyNumberFormat="1" applyFont="1" applyFill="1" applyBorder="1" applyAlignment="1">
      <alignment horizontal="center" vertical="center"/>
    </xf>
    <xf numFmtId="165" fontId="13" fillId="0" borderId="0" xfId="0" applyNumberFormat="1"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4" borderId="0" xfId="0" applyFont="1" applyFill="1" applyBorder="1" applyAlignment="1">
      <alignment horizontal="center"/>
    </xf>
    <xf numFmtId="0" fontId="13" fillId="4" borderId="7" xfId="0" applyFont="1" applyFill="1" applyBorder="1" applyAlignment="1">
      <alignment horizontal="center"/>
    </xf>
    <xf numFmtId="0" fontId="13" fillId="4" borderId="5" xfId="0" applyFont="1" applyFill="1" applyBorder="1" applyAlignment="1">
      <alignment horizontal="center"/>
    </xf>
    <xf numFmtId="165" fontId="13" fillId="4" borderId="17" xfId="0" applyNumberFormat="1" applyFont="1" applyFill="1" applyBorder="1" applyAlignment="1">
      <alignment horizontal="center" vertical="center"/>
    </xf>
    <xf numFmtId="165" fontId="13" fillId="4" borderId="12" xfId="0" applyNumberFormat="1" applyFont="1" applyFill="1" applyBorder="1" applyAlignment="1">
      <alignment horizontal="center" vertical="center"/>
    </xf>
    <xf numFmtId="165" fontId="13" fillId="4" borderId="28" xfId="0" applyNumberFormat="1" applyFont="1" applyFill="1" applyBorder="1" applyAlignment="1">
      <alignment horizontal="center" vertical="center"/>
    </xf>
    <xf numFmtId="165" fontId="13" fillId="4" borderId="0" xfId="0" applyNumberFormat="1" applyFont="1" applyFill="1" applyBorder="1" applyAlignment="1">
      <alignment horizontal="center"/>
    </xf>
    <xf numFmtId="0" fontId="13" fillId="4" borderId="6" xfId="0" applyFont="1" applyFill="1" applyBorder="1" applyAlignment="1">
      <alignment horizontal="center"/>
    </xf>
    <xf numFmtId="0" fontId="13" fillId="4" borderId="5" xfId="0" applyFont="1" applyFill="1" applyBorder="1"/>
    <xf numFmtId="165" fontId="13" fillId="4" borderId="17" xfId="0" applyNumberFormat="1" applyFont="1" applyFill="1" applyBorder="1" applyAlignment="1">
      <alignment horizontal="center"/>
    </xf>
    <xf numFmtId="165" fontId="13" fillId="4" borderId="12" xfId="0" applyNumberFormat="1" applyFont="1" applyFill="1" applyBorder="1" applyAlignment="1">
      <alignment horizontal="center"/>
    </xf>
    <xf numFmtId="165" fontId="13" fillId="4" borderId="28" xfId="0" applyNumberFormat="1" applyFont="1" applyFill="1" applyBorder="1" applyAlignment="1">
      <alignment horizontal="center"/>
    </xf>
    <xf numFmtId="165" fontId="13" fillId="0" borderId="0" xfId="0" quotePrefix="1" applyNumberFormat="1" applyFont="1" applyFill="1" applyBorder="1" applyAlignment="1">
      <alignment horizontal="center"/>
    </xf>
    <xf numFmtId="3" fontId="13" fillId="4" borderId="0" xfId="0" applyNumberFormat="1" applyFont="1" applyFill="1" applyBorder="1" applyAlignment="1">
      <alignment horizontal="center"/>
    </xf>
    <xf numFmtId="0" fontId="13" fillId="4" borderId="5" xfId="0" applyFont="1" applyFill="1" applyBorder="1" applyAlignment="1">
      <alignment horizontal="center" vertical="center"/>
    </xf>
    <xf numFmtId="165" fontId="13" fillId="4" borderId="0" xfId="0" quotePrefix="1" applyNumberFormat="1" applyFont="1" applyFill="1" applyBorder="1" applyAlignment="1">
      <alignment horizontal="center"/>
    </xf>
    <xf numFmtId="0" fontId="13" fillId="4" borderId="5" xfId="0" applyFont="1" applyFill="1" applyBorder="1" applyAlignment="1"/>
    <xf numFmtId="0" fontId="13" fillId="4" borderId="6" xfId="0" applyFont="1" applyFill="1" applyBorder="1" applyAlignment="1"/>
    <xf numFmtId="3" fontId="13" fillId="0" borderId="0" xfId="0" applyNumberFormat="1" applyFont="1" applyFill="1" applyBorder="1" applyAlignment="1">
      <alignment horizontal="center"/>
    </xf>
    <xf numFmtId="165" fontId="13" fillId="0" borderId="17" xfId="0" applyNumberFormat="1" applyFont="1" applyFill="1" applyBorder="1" applyAlignment="1">
      <alignment horizontal="center"/>
    </xf>
    <xf numFmtId="165" fontId="13" fillId="0" borderId="12" xfId="0" applyNumberFormat="1" applyFont="1" applyFill="1" applyBorder="1" applyAlignment="1">
      <alignment horizontal="center"/>
    </xf>
    <xf numFmtId="165" fontId="13" fillId="0" borderId="28" xfId="0" applyNumberFormat="1" applyFont="1" applyFill="1" applyBorder="1" applyAlignment="1">
      <alignment horizontal="center"/>
    </xf>
    <xf numFmtId="0" fontId="13" fillId="0" borderId="29" xfId="0" applyFont="1" applyFill="1" applyBorder="1" applyAlignment="1"/>
    <xf numFmtId="0" fontId="13" fillId="0" borderId="26" xfId="0" applyFont="1" applyFill="1" applyBorder="1" applyAlignment="1"/>
    <xf numFmtId="0" fontId="13" fillId="0" borderId="13" xfId="0" applyFont="1" applyFill="1" applyBorder="1" applyAlignment="1"/>
    <xf numFmtId="166" fontId="13" fillId="0" borderId="13" xfId="0" applyNumberFormat="1" applyFont="1" applyFill="1" applyBorder="1" applyAlignment="1"/>
    <xf numFmtId="0" fontId="13" fillId="0" borderId="7" xfId="0" applyFont="1" applyFill="1" applyBorder="1" applyAlignment="1"/>
    <xf numFmtId="0" fontId="13" fillId="0" borderId="8" xfId="0" applyFont="1" applyFill="1" applyBorder="1" applyAlignment="1"/>
    <xf numFmtId="0" fontId="13" fillId="0" borderId="11" xfId="0" applyFont="1" applyFill="1" applyBorder="1" applyAlignment="1"/>
    <xf numFmtId="0" fontId="13" fillId="0" borderId="8" xfId="0" applyFont="1" applyFill="1" applyBorder="1" applyAlignment="1">
      <alignment horizontal="center"/>
    </xf>
    <xf numFmtId="0" fontId="13" fillId="0" borderId="10" xfId="0" applyFont="1" applyFill="1" applyBorder="1" applyAlignment="1">
      <alignment horizontal="center"/>
    </xf>
    <xf numFmtId="166" fontId="13" fillId="0" borderId="10" xfId="0" applyNumberFormat="1" applyFont="1" applyFill="1" applyBorder="1" applyAlignment="1">
      <alignment horizontal="center"/>
    </xf>
    <xf numFmtId="0" fontId="18" fillId="0" borderId="0" xfId="0" applyFont="1" applyFill="1" applyBorder="1" applyAlignment="1">
      <alignment horizontal="center" vertical="center" textRotation="90"/>
    </xf>
    <xf numFmtId="0" fontId="19" fillId="0" borderId="0" xfId="0" applyFont="1" applyFill="1" applyBorder="1" applyAlignment="1">
      <alignment horizontal="center"/>
    </xf>
    <xf numFmtId="166" fontId="19" fillId="0" borderId="0" xfId="0" applyNumberFormat="1" applyFont="1" applyFill="1" applyBorder="1" applyAlignment="1">
      <alignment horizontal="center"/>
    </xf>
    <xf numFmtId="0" fontId="11" fillId="0" borderId="0" xfId="0" applyFont="1" applyBorder="1" applyAlignment="1">
      <alignment vertical="center" wrapText="1"/>
    </xf>
    <xf numFmtId="0" fontId="19" fillId="0" borderId="0" xfId="0" applyFont="1" applyFill="1" applyBorder="1" applyAlignment="1">
      <alignment horizontal="right" vertical="center"/>
    </xf>
    <xf numFmtId="0" fontId="0" fillId="0" borderId="0" xfId="0" applyFont="1"/>
    <xf numFmtId="0" fontId="19" fillId="0" borderId="0" xfId="0" applyFont="1" applyFill="1"/>
    <xf numFmtId="0" fontId="19" fillId="0" borderId="0" xfId="0" applyFont="1" applyFill="1" applyBorder="1" applyAlignment="1"/>
    <xf numFmtId="0" fontId="19" fillId="0" borderId="0" xfId="0" applyFont="1" applyFill="1" applyBorder="1" applyAlignment="1">
      <alignment horizontal="left"/>
    </xf>
    <xf numFmtId="0" fontId="0" fillId="0" borderId="0" xfId="0" applyFont="1" applyFill="1"/>
    <xf numFmtId="0" fontId="0" fillId="0" borderId="0" xfId="0" applyFont="1" applyAlignment="1">
      <alignment horizontal="left"/>
    </xf>
    <xf numFmtId="0" fontId="3" fillId="6" borderId="3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4" xfId="0" applyFont="1" applyFill="1" applyBorder="1" applyAlignment="1">
      <alignment horizontal="center" vertical="center"/>
    </xf>
    <xf numFmtId="0" fontId="21" fillId="0" borderId="0" xfId="0" applyFont="1" applyFill="1" applyBorder="1" applyAlignment="1">
      <alignment vertical="center" wrapText="1"/>
    </xf>
    <xf numFmtId="0" fontId="22" fillId="0" borderId="0" xfId="0" applyFont="1" applyFill="1" applyBorder="1" applyAlignment="1">
      <alignment vertical="center" wrapText="1"/>
    </xf>
    <xf numFmtId="0" fontId="12" fillId="0" borderId="15" xfId="0" applyFont="1" applyFill="1" applyBorder="1" applyAlignment="1">
      <alignment horizontal="left" vertical="center"/>
    </xf>
    <xf numFmtId="0" fontId="7" fillId="0" borderId="15" xfId="0" applyFont="1" applyBorder="1"/>
    <xf numFmtId="0" fontId="5" fillId="0" borderId="32" xfId="0" applyFont="1" applyFill="1" applyBorder="1" applyAlignment="1">
      <alignment horizontal="center" vertical="center"/>
    </xf>
    <xf numFmtId="0" fontId="12" fillId="0" borderId="32" xfId="0" applyFont="1" applyFill="1" applyBorder="1" applyAlignment="1">
      <alignment horizontal="center" vertical="center"/>
    </xf>
    <xf numFmtId="0" fontId="5" fillId="0" borderId="32" xfId="0" applyFont="1" applyBorder="1" applyAlignment="1">
      <alignment horizontal="center"/>
    </xf>
    <xf numFmtId="0" fontId="13" fillId="0" borderId="7" xfId="0" applyFont="1" applyFill="1" applyBorder="1" applyAlignment="1">
      <alignment horizontal="center" vertical="top" wrapText="1"/>
    </xf>
    <xf numFmtId="167" fontId="13" fillId="0" borderId="1" xfId="0" applyNumberFormat="1" applyFont="1" applyFill="1" applyBorder="1" applyAlignment="1">
      <alignment horizontal="right" vertical="center" wrapText="1" shrinkToFit="1"/>
    </xf>
    <xf numFmtId="0" fontId="7" fillId="0" borderId="7" xfId="0" applyFont="1" applyFill="1" applyBorder="1"/>
    <xf numFmtId="0" fontId="7" fillId="0" borderId="0" xfId="0" applyFont="1" applyFill="1"/>
    <xf numFmtId="167" fontId="13" fillId="5" borderId="7" xfId="0" applyNumberFormat="1" applyFont="1" applyFill="1" applyBorder="1" applyAlignment="1">
      <alignment horizontal="right" vertical="center" wrapText="1" shrinkToFit="1"/>
    </xf>
    <xf numFmtId="167" fontId="13" fillId="0" borderId="7" xfId="0" applyNumberFormat="1" applyFont="1" applyFill="1" applyBorder="1" applyAlignment="1">
      <alignment horizontal="right" vertical="center" wrapText="1" shrinkToFit="1"/>
    </xf>
    <xf numFmtId="0" fontId="13" fillId="0" borderId="7" xfId="0" applyFont="1" applyFill="1" applyBorder="1" applyAlignment="1">
      <alignment horizontal="center" vertical="center"/>
    </xf>
    <xf numFmtId="0" fontId="23" fillId="0" borderId="8" xfId="0" applyFont="1" applyFill="1" applyBorder="1" applyAlignment="1"/>
    <xf numFmtId="0" fontId="23" fillId="0" borderId="10" xfId="0" applyFont="1" applyFill="1" applyBorder="1" applyAlignment="1"/>
    <xf numFmtId="0" fontId="23" fillId="0" borderId="11" xfId="0" applyFont="1" applyFill="1" applyBorder="1" applyAlignment="1">
      <alignment horizontal="center"/>
    </xf>
    <xf numFmtId="0" fontId="23" fillId="0" borderId="11" xfId="0" applyFont="1" applyFill="1" applyBorder="1" applyAlignment="1"/>
    <xf numFmtId="0" fontId="23" fillId="0" borderId="9" xfId="0" applyFont="1" applyFill="1" applyBorder="1" applyAlignment="1"/>
    <xf numFmtId="0" fontId="4" fillId="3" borderId="32" xfId="0" applyFont="1" applyFill="1" applyBorder="1" applyAlignment="1">
      <alignment horizontal="center" vertical="center"/>
    </xf>
    <xf numFmtId="0" fontId="21" fillId="0" borderId="0" xfId="0" applyFont="1" applyFill="1"/>
    <xf numFmtId="0" fontId="5" fillId="0" borderId="3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164" fontId="7" fillId="4" borderId="32"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165" fontId="7" fillId="0" borderId="0" xfId="0" applyNumberFormat="1" applyFont="1" applyBorder="1" applyAlignment="1">
      <alignment horizontal="center" vertical="center"/>
    </xf>
    <xf numFmtId="165" fontId="7" fillId="0" borderId="7" xfId="0" applyNumberFormat="1" applyFont="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wrapText="1"/>
    </xf>
    <xf numFmtId="165" fontId="7" fillId="0" borderId="7" xfId="0" applyNumberFormat="1" applyFont="1" applyFill="1" applyBorder="1" applyAlignment="1">
      <alignment horizontal="center" vertical="center"/>
    </xf>
    <xf numFmtId="0" fontId="7" fillId="0" borderId="5" xfId="0" applyFont="1" applyBorder="1" applyAlignment="1">
      <alignment wrapText="1"/>
    </xf>
    <xf numFmtId="165" fontId="7" fillId="4" borderId="32" xfId="0" applyNumberFormat="1" applyFont="1" applyFill="1" applyBorder="1" applyAlignment="1">
      <alignment horizontal="center" vertical="center"/>
    </xf>
    <xf numFmtId="165" fontId="7" fillId="4" borderId="3" xfId="0" applyNumberFormat="1" applyFont="1" applyFill="1" applyBorder="1" applyAlignment="1">
      <alignment horizontal="center" vertical="center"/>
    </xf>
    <xf numFmtId="165"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25" fillId="0" borderId="0" xfId="0" quotePrefix="1" applyFont="1"/>
    <xf numFmtId="165" fontId="7" fillId="5" borderId="7"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165" fontId="7" fillId="0" borderId="0" xfId="0" applyNumberFormat="1" applyFont="1" applyFill="1" applyBorder="1" applyAlignment="1">
      <alignment horizontal="center" vertical="center"/>
    </xf>
    <xf numFmtId="0" fontId="7" fillId="0" borderId="8" xfId="0" applyFont="1" applyFill="1" applyBorder="1" applyAlignment="1">
      <alignment wrapText="1"/>
    </xf>
    <xf numFmtId="165" fontId="7" fillId="0" borderId="11" xfId="0" applyNumberFormat="1" applyFont="1" applyFill="1" applyBorder="1" applyAlignment="1">
      <alignment horizontal="center" vertical="center"/>
    </xf>
    <xf numFmtId="165" fontId="7" fillId="0" borderId="10" xfId="0" quotePrefix="1" applyNumberFormat="1" applyFont="1" applyFill="1" applyBorder="1" applyAlignment="1">
      <alignment horizontal="center" vertical="center"/>
    </xf>
    <xf numFmtId="165" fontId="7" fillId="0" borderId="11" xfId="0" quotePrefix="1" applyNumberFormat="1" applyFont="1" applyFill="1" applyBorder="1" applyAlignment="1">
      <alignment horizontal="center" vertical="center"/>
    </xf>
    <xf numFmtId="0" fontId="7" fillId="0" borderId="0" xfId="0" applyFont="1" applyFill="1" applyBorder="1" applyAlignment="1">
      <alignment wrapText="1"/>
    </xf>
    <xf numFmtId="165" fontId="7" fillId="0" borderId="0" xfId="0" quotePrefix="1" applyNumberFormat="1" applyFont="1" applyFill="1" applyBorder="1" applyAlignment="1">
      <alignment horizontal="center" vertical="center"/>
    </xf>
    <xf numFmtId="0" fontId="0" fillId="0" borderId="0" xfId="0" applyFont="1" applyBorder="1" applyAlignment="1">
      <alignment wrapText="1"/>
    </xf>
    <xf numFmtId="165" fontId="0" fillId="0" borderId="0" xfId="0" applyNumberFormat="1" applyFont="1" applyBorder="1" applyAlignment="1">
      <alignment horizontal="center"/>
    </xf>
    <xf numFmtId="165" fontId="0" fillId="0" borderId="0" xfId="0" applyNumberFormat="1" applyFont="1" applyBorder="1" applyAlignment="1">
      <alignment horizontal="center" vertical="center"/>
    </xf>
    <xf numFmtId="0" fontId="0" fillId="0" borderId="0" xfId="0" applyFont="1" applyAlignment="1">
      <alignment horizontal="center"/>
    </xf>
    <xf numFmtId="0" fontId="7" fillId="0" borderId="0" xfId="0" applyFont="1" applyFill="1" applyBorder="1"/>
    <xf numFmtId="0" fontId="8" fillId="4" borderId="1" xfId="0" applyFont="1" applyFill="1" applyBorder="1" applyAlignment="1">
      <alignment horizontal="center" vertical="center"/>
    </xf>
    <xf numFmtId="0" fontId="7" fillId="0" borderId="0" xfId="0" applyFont="1" applyAlignment="1">
      <alignment horizontal="center"/>
    </xf>
    <xf numFmtId="0" fontId="12" fillId="4" borderId="32" xfId="0" applyFont="1" applyFill="1" applyBorder="1" applyAlignment="1">
      <alignment horizontal="center" vertical="center"/>
    </xf>
    <xf numFmtId="0" fontId="5" fillId="4" borderId="32" xfId="0" applyFont="1" applyFill="1" applyBorder="1" applyAlignment="1">
      <alignment horizontal="center" vertical="center"/>
    </xf>
    <xf numFmtId="165" fontId="12" fillId="4" borderId="32" xfId="0" applyNumberFormat="1" applyFont="1" applyFill="1" applyBorder="1" applyAlignment="1">
      <alignment horizontal="center" vertical="center"/>
    </xf>
    <xf numFmtId="0" fontId="13" fillId="0" borderId="5" xfId="0" quotePrefix="1" applyFont="1" applyFill="1" applyBorder="1" applyAlignment="1">
      <alignment horizontal="center" vertical="center"/>
    </xf>
    <xf numFmtId="0" fontId="7" fillId="0" borderId="0" xfId="0" applyFont="1" applyBorder="1" applyAlignment="1">
      <alignment horizontal="center"/>
    </xf>
    <xf numFmtId="165" fontId="13" fillId="0" borderId="0" xfId="0" applyNumberFormat="1" applyFont="1" applyFill="1" applyBorder="1" applyAlignment="1">
      <alignment horizontal="center" vertical="center" wrapText="1"/>
    </xf>
    <xf numFmtId="165" fontId="13" fillId="0" borderId="7" xfId="0" applyNumberFormat="1" applyFont="1" applyFill="1" applyBorder="1" applyAlignment="1">
      <alignment horizontal="center" vertical="center" wrapText="1"/>
    </xf>
    <xf numFmtId="165" fontId="13" fillId="0" borderId="5" xfId="0" applyNumberFormat="1" applyFont="1" applyFill="1" applyBorder="1" applyAlignment="1">
      <alignment horizontal="center" vertical="center" wrapText="1"/>
    </xf>
    <xf numFmtId="164" fontId="13" fillId="0" borderId="6" xfId="0" applyNumberFormat="1" applyFont="1" applyFill="1" applyBorder="1" applyAlignment="1">
      <alignment horizontal="center" vertical="center"/>
    </xf>
    <xf numFmtId="164" fontId="13" fillId="0" borderId="7" xfId="0" applyNumberFormat="1" applyFont="1" applyFill="1" applyBorder="1" applyAlignment="1">
      <alignment horizontal="center" vertical="center"/>
    </xf>
    <xf numFmtId="164" fontId="13" fillId="0" borderId="5" xfId="0" applyNumberFormat="1" applyFont="1" applyFill="1" applyBorder="1" applyAlignment="1">
      <alignment horizontal="center" vertical="center"/>
    </xf>
    <xf numFmtId="0" fontId="13" fillId="5" borderId="5" xfId="0" applyFont="1" applyFill="1" applyBorder="1" applyAlignment="1">
      <alignment horizontal="center" vertical="center"/>
    </xf>
    <xf numFmtId="0" fontId="13" fillId="5" borderId="7" xfId="0" applyFont="1" applyFill="1" applyBorder="1" applyAlignment="1">
      <alignment horizontal="center" vertical="center"/>
    </xf>
    <xf numFmtId="0" fontId="7" fillId="5" borderId="0" xfId="0" applyFont="1" applyFill="1" applyBorder="1" applyAlignment="1">
      <alignment horizontal="center"/>
    </xf>
    <xf numFmtId="165" fontId="13" fillId="5" borderId="0" xfId="0" applyNumberFormat="1" applyFont="1" applyFill="1" applyBorder="1" applyAlignment="1">
      <alignment horizontal="center" vertical="center" wrapText="1"/>
    </xf>
    <xf numFmtId="165" fontId="13" fillId="5" borderId="7" xfId="0" applyNumberFormat="1" applyFont="1" applyFill="1" applyBorder="1" applyAlignment="1">
      <alignment horizontal="center" vertical="center" wrapText="1"/>
    </xf>
    <xf numFmtId="165" fontId="13" fillId="5" borderId="5" xfId="0" applyNumberFormat="1" applyFont="1" applyFill="1" applyBorder="1" applyAlignment="1">
      <alignment horizontal="center" vertical="center" wrapText="1"/>
    </xf>
    <xf numFmtId="164" fontId="13" fillId="0" borderId="0" xfId="0" applyNumberFormat="1" applyFont="1" applyFill="1" applyBorder="1" applyAlignment="1">
      <alignment horizontal="center" vertical="center"/>
    </xf>
    <xf numFmtId="0" fontId="13" fillId="0" borderId="5" xfId="0" applyFont="1" applyFill="1" applyBorder="1"/>
    <xf numFmtId="0" fontId="13" fillId="0" borderId="7" xfId="0" applyFont="1" applyFill="1" applyBorder="1"/>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9" xfId="0" applyFont="1" applyFill="1" applyBorder="1" applyAlignment="1"/>
    <xf numFmtId="0" fontId="13" fillId="0" borderId="11" xfId="0" applyFont="1" applyFill="1" applyBorder="1" applyAlignment="1">
      <alignment horizontal="center"/>
    </xf>
    <xf numFmtId="166" fontId="13" fillId="0" borderId="8" xfId="0" applyNumberFormat="1" applyFont="1" applyFill="1" applyBorder="1" applyAlignment="1">
      <alignment horizontal="center"/>
    </xf>
    <xf numFmtId="0" fontId="0" fillId="0" borderId="0" xfId="0" applyFont="1" applyBorder="1"/>
    <xf numFmtId="0" fontId="19" fillId="0" borderId="0" xfId="0" applyFont="1" applyFill="1" applyBorder="1"/>
    <xf numFmtId="0" fontId="4" fillId="3" borderId="1" xfId="0" applyFont="1" applyFill="1" applyBorder="1" applyAlignment="1">
      <alignment horizontal="center" vertical="center"/>
    </xf>
    <xf numFmtId="0" fontId="13" fillId="0" borderId="0" xfId="0" applyFont="1" applyFill="1" applyBorder="1" applyAlignment="1">
      <alignment vertical="top"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2" fillId="0" borderId="32" xfId="0" applyFont="1" applyFill="1" applyBorder="1" applyAlignment="1">
      <alignment horizontal="center" vertical="center" wrapText="1"/>
    </xf>
    <xf numFmtId="0" fontId="5" fillId="0" borderId="11" xfId="0" applyFont="1" applyBorder="1" applyAlignment="1">
      <alignment horizontal="center" vertical="center"/>
    </xf>
    <xf numFmtId="165" fontId="7" fillId="0" borderId="1" xfId="0" applyNumberFormat="1" applyFont="1" applyBorder="1" applyAlignment="1">
      <alignment horizontal="right" vertical="center"/>
    </xf>
    <xf numFmtId="165" fontId="7" fillId="5" borderId="7" xfId="0" applyNumberFormat="1" applyFont="1" applyFill="1" applyBorder="1" applyAlignment="1">
      <alignment horizontal="right" vertical="center"/>
    </xf>
    <xf numFmtId="165" fontId="7" fillId="0" borderId="7" xfId="0" applyNumberFormat="1" applyFont="1" applyFill="1" applyBorder="1" applyAlignment="1">
      <alignment horizontal="right" vertical="center"/>
    </xf>
    <xf numFmtId="165" fontId="7" fillId="0" borderId="7" xfId="0" applyNumberFormat="1" applyFont="1" applyBorder="1" applyAlignment="1">
      <alignment horizontal="right" vertical="center"/>
    </xf>
    <xf numFmtId="165" fontId="7" fillId="0" borderId="11" xfId="0" applyNumberFormat="1" applyFont="1" applyFill="1" applyBorder="1" applyAlignment="1">
      <alignment horizontal="right" vertical="center"/>
    </xf>
    <xf numFmtId="0" fontId="7" fillId="0" borderId="11" xfId="0" applyFont="1" applyFill="1" applyBorder="1"/>
    <xf numFmtId="0" fontId="0" fillId="0" borderId="0" xfId="0" applyFont="1" applyFill="1" applyBorder="1"/>
    <xf numFmtId="0" fontId="7" fillId="6" borderId="32" xfId="0" applyFont="1" applyFill="1" applyBorder="1" applyAlignment="1">
      <alignment vertical="center" wrapText="1"/>
    </xf>
    <xf numFmtId="0" fontId="5" fillId="4" borderId="2" xfId="0" applyFont="1" applyFill="1" applyBorder="1" applyAlignment="1">
      <alignment vertical="center" wrapText="1"/>
    </xf>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32" xfId="0" applyFont="1" applyFill="1" applyBorder="1" applyAlignment="1">
      <alignment horizontal="center" vertical="center"/>
    </xf>
    <xf numFmtId="165" fontId="7" fillId="0" borderId="6" xfId="0" applyNumberFormat="1" applyFont="1" applyBorder="1" applyAlignment="1">
      <alignment horizontal="center" vertical="center"/>
    </xf>
    <xf numFmtId="0" fontId="7" fillId="0" borderId="7" xfId="0" applyFont="1" applyBorder="1" applyAlignment="1">
      <alignment horizontal="center" vertical="center"/>
    </xf>
    <xf numFmtId="0" fontId="7" fillId="0" borderId="5" xfId="0" applyFont="1" applyFill="1" applyBorder="1" applyAlignment="1">
      <alignment vertical="center" wrapText="1"/>
    </xf>
    <xf numFmtId="165" fontId="7" fillId="0" borderId="6" xfId="0" applyNumberFormat="1" applyFont="1" applyFill="1" applyBorder="1" applyAlignment="1">
      <alignment horizontal="center" vertical="center"/>
    </xf>
    <xf numFmtId="165" fontId="7" fillId="0" borderId="5" xfId="0" applyNumberFormat="1" applyFont="1" applyBorder="1" applyAlignment="1">
      <alignment vertical="center" wrapText="1"/>
    </xf>
    <xf numFmtId="165" fontId="5" fillId="0" borderId="5" xfId="0" applyNumberFormat="1" applyFont="1" applyBorder="1" applyAlignment="1">
      <alignment vertical="center" wrapText="1"/>
    </xf>
    <xf numFmtId="165" fontId="7" fillId="0" borderId="11" xfId="0" applyNumberFormat="1" applyFont="1" applyBorder="1" applyAlignment="1">
      <alignment horizontal="center" vertical="center"/>
    </xf>
    <xf numFmtId="165" fontId="5" fillId="4" borderId="2" xfId="0" applyNumberFormat="1" applyFont="1" applyFill="1" applyBorder="1" applyAlignment="1">
      <alignment vertical="center" wrapText="1"/>
    </xf>
    <xf numFmtId="165" fontId="7" fillId="4" borderId="3" xfId="0" applyNumberFormat="1" applyFont="1" applyFill="1" applyBorder="1" applyAlignment="1">
      <alignment vertical="center" wrapText="1"/>
    </xf>
    <xf numFmtId="165" fontId="7" fillId="4" borderId="4" xfId="0" applyNumberFormat="1" applyFont="1" applyFill="1" applyBorder="1" applyAlignment="1">
      <alignment vertical="center" wrapText="1"/>
    </xf>
    <xf numFmtId="165" fontId="5" fillId="0" borderId="14" xfId="0" applyNumberFormat="1" applyFont="1" applyFill="1" applyBorder="1" applyAlignment="1">
      <alignment vertical="center" wrapText="1"/>
    </xf>
    <xf numFmtId="0" fontId="7" fillId="0" borderId="1" xfId="0" applyFont="1" applyBorder="1" applyAlignment="1">
      <alignment horizontal="center" vertical="center"/>
    </xf>
    <xf numFmtId="165" fontId="7" fillId="0" borderId="5" xfId="0" applyNumberFormat="1" applyFont="1" applyFill="1" applyBorder="1" applyAlignment="1">
      <alignment vertical="center" wrapText="1"/>
    </xf>
    <xf numFmtId="165" fontId="7" fillId="0" borderId="7" xfId="0" quotePrefix="1" applyNumberFormat="1" applyFont="1" applyBorder="1" applyAlignment="1">
      <alignment horizontal="center" vertical="center"/>
    </xf>
    <xf numFmtId="165" fontId="7" fillId="0" borderId="0" xfId="0" quotePrefix="1" applyNumberFormat="1" applyFont="1" applyBorder="1" applyAlignment="1">
      <alignment horizontal="center" vertical="center"/>
    </xf>
    <xf numFmtId="165" fontId="9" fillId="0" borderId="5" xfId="0" applyNumberFormat="1" applyFont="1" applyFill="1" applyBorder="1" applyAlignment="1">
      <alignment horizontal="left" vertical="center" wrapText="1"/>
    </xf>
    <xf numFmtId="165" fontId="9" fillId="0" borderId="7" xfId="0" applyNumberFormat="1" applyFont="1" applyFill="1" applyBorder="1" applyAlignment="1">
      <alignment horizontal="left" vertical="center"/>
    </xf>
    <xf numFmtId="165" fontId="9" fillId="0" borderId="0" xfId="0" applyNumberFormat="1" applyFont="1" applyFill="1" applyBorder="1" applyAlignment="1">
      <alignment horizontal="left" vertical="center"/>
    </xf>
    <xf numFmtId="169" fontId="7" fillId="0" borderId="7" xfId="0" applyNumberFormat="1" applyFont="1" applyBorder="1" applyAlignment="1">
      <alignment horizontal="center" vertical="center"/>
    </xf>
    <xf numFmtId="165" fontId="5" fillId="0" borderId="5" xfId="0" applyNumberFormat="1" applyFont="1" applyFill="1" applyBorder="1" applyAlignment="1">
      <alignment vertical="center" wrapText="1"/>
    </xf>
    <xf numFmtId="165" fontId="13" fillId="0" borderId="5" xfId="0" applyNumberFormat="1" applyFont="1" applyFill="1" applyBorder="1" applyAlignment="1">
      <alignment vertical="center" wrapText="1"/>
    </xf>
    <xf numFmtId="165" fontId="13" fillId="0" borderId="7" xfId="0" applyNumberFormat="1" applyFont="1" applyFill="1" applyBorder="1" applyAlignment="1">
      <alignment horizontal="center" vertical="center"/>
    </xf>
    <xf numFmtId="165" fontId="13" fillId="0" borderId="6" xfId="0" applyNumberFormat="1" applyFont="1" applyFill="1" applyBorder="1" applyAlignment="1">
      <alignment horizontal="center" vertical="center"/>
    </xf>
    <xf numFmtId="165" fontId="9" fillId="0" borderId="5" xfId="0" applyNumberFormat="1" applyFont="1" applyBorder="1" applyAlignment="1">
      <alignment vertical="center" wrapText="1"/>
    </xf>
    <xf numFmtId="165" fontId="7" fillId="0" borderId="8" xfId="0" applyNumberFormat="1" applyFont="1" applyBorder="1" applyAlignment="1">
      <alignment vertical="center" wrapText="1"/>
    </xf>
    <xf numFmtId="0" fontId="7" fillId="0" borderId="11" xfId="0" applyFont="1" applyBorder="1" applyAlignment="1">
      <alignment horizontal="center" vertical="center"/>
    </xf>
    <xf numFmtId="165" fontId="5" fillId="4" borderId="14" xfId="0" applyNumberFormat="1" applyFont="1" applyFill="1" applyBorder="1" applyAlignment="1">
      <alignment vertical="center" wrapText="1"/>
    </xf>
    <xf numFmtId="165" fontId="7" fillId="4" borderId="0" xfId="0" applyNumberFormat="1" applyFont="1" applyFill="1" applyBorder="1" applyAlignment="1">
      <alignment vertical="center" wrapText="1"/>
    </xf>
    <xf numFmtId="165" fontId="7" fillId="4" borderId="15" xfId="0" applyNumberFormat="1" applyFont="1" applyFill="1" applyBorder="1" applyAlignment="1">
      <alignment vertical="center" wrapText="1"/>
    </xf>
    <xf numFmtId="165" fontId="7" fillId="4" borderId="16" xfId="0" applyNumberFormat="1" applyFont="1" applyFill="1" applyBorder="1" applyAlignment="1">
      <alignment vertical="center" wrapText="1"/>
    </xf>
    <xf numFmtId="0" fontId="7" fillId="4" borderId="11" xfId="0" applyFont="1" applyFill="1" applyBorder="1" applyAlignment="1">
      <alignment horizontal="center" vertical="center"/>
    </xf>
    <xf numFmtId="165" fontId="7" fillId="0" borderId="14" xfId="0" applyNumberFormat="1" applyFont="1" applyFill="1" applyBorder="1" applyAlignment="1">
      <alignment vertical="center" wrapText="1"/>
    </xf>
    <xf numFmtId="165" fontId="7" fillId="5" borderId="1" xfId="0" applyNumberFormat="1" applyFont="1" applyFill="1" applyBorder="1" applyAlignment="1">
      <alignment horizontal="center" vertical="center"/>
    </xf>
    <xf numFmtId="165" fontId="7" fillId="0" borderId="15" xfId="0" applyNumberFormat="1" applyFont="1" applyFill="1" applyBorder="1" applyAlignment="1">
      <alignment horizontal="center" vertical="center"/>
    </xf>
    <xf numFmtId="0" fontId="7" fillId="0" borderId="6" xfId="0" applyFont="1" applyFill="1" applyBorder="1" applyAlignment="1">
      <alignment horizontal="center" vertical="center"/>
    </xf>
    <xf numFmtId="165" fontId="7" fillId="0" borderId="7" xfId="0" applyNumberFormat="1" applyFont="1" applyFill="1" applyBorder="1" applyAlignment="1">
      <alignment vertical="center" wrapText="1"/>
    </xf>
    <xf numFmtId="165" fontId="7" fillId="0" borderId="10" xfId="0" applyNumberFormat="1" applyFont="1" applyBorder="1" applyAlignment="1">
      <alignment horizontal="center" vertical="center"/>
    </xf>
    <xf numFmtId="165" fontId="5" fillId="4" borderId="8" xfId="0" applyNumberFormat="1" applyFont="1" applyFill="1" applyBorder="1" applyAlignment="1">
      <alignment vertical="center" wrapText="1"/>
    </xf>
    <xf numFmtId="165" fontId="7" fillId="4" borderId="10" xfId="0" applyNumberFormat="1" applyFont="1" applyFill="1" applyBorder="1" applyAlignment="1">
      <alignment vertical="center" wrapText="1"/>
    </xf>
    <xf numFmtId="165" fontId="7" fillId="4" borderId="9" xfId="0" applyNumberFormat="1" applyFont="1" applyFill="1" applyBorder="1" applyAlignment="1">
      <alignment vertical="center" wrapText="1"/>
    </xf>
    <xf numFmtId="165" fontId="7" fillId="0" borderId="1" xfId="0" applyNumberFormat="1" applyFont="1" applyFill="1" applyBorder="1" applyAlignment="1">
      <alignment vertical="center" wrapText="1"/>
    </xf>
    <xf numFmtId="165" fontId="7" fillId="0" borderId="7" xfId="0" applyNumberFormat="1" applyFont="1" applyFill="1" applyBorder="1" applyAlignment="1">
      <alignment horizontal="left" vertical="center" wrapText="1"/>
    </xf>
    <xf numFmtId="165" fontId="7" fillId="0" borderId="7" xfId="0" quotePrefix="1" applyNumberFormat="1" applyFont="1" applyFill="1" applyBorder="1" applyAlignment="1">
      <alignment horizontal="center" vertical="center"/>
    </xf>
    <xf numFmtId="165" fontId="5" fillId="4" borderId="32" xfId="0" applyNumberFormat="1" applyFont="1" applyFill="1" applyBorder="1" applyAlignment="1">
      <alignment vertical="center" wrapText="1"/>
    </xf>
    <xf numFmtId="165" fontId="7" fillId="4" borderId="32" xfId="0" applyNumberFormat="1" applyFont="1" applyFill="1" applyBorder="1" applyAlignment="1">
      <alignment vertical="center" wrapText="1"/>
    </xf>
    <xf numFmtId="165" fontId="10" fillId="0" borderId="7" xfId="0" applyNumberFormat="1" applyFont="1" applyBorder="1" applyAlignment="1">
      <alignment vertical="center" wrapText="1"/>
    </xf>
    <xf numFmtId="165" fontId="7" fillId="0" borderId="7" xfId="0" applyNumberFormat="1" applyFont="1" applyBorder="1" applyAlignment="1">
      <alignment vertical="center" wrapText="1"/>
    </xf>
    <xf numFmtId="165" fontId="7" fillId="0" borderId="11" xfId="0" applyNumberFormat="1" applyFont="1" applyBorder="1" applyAlignment="1">
      <alignment vertical="center" wrapText="1"/>
    </xf>
    <xf numFmtId="165" fontId="0" fillId="0" borderId="0" xfId="0" applyNumberFormat="1" applyFont="1" applyBorder="1" applyAlignment="1">
      <alignment vertical="center" wrapText="1"/>
    </xf>
    <xf numFmtId="0" fontId="0" fillId="0" borderId="0" xfId="0" applyFont="1" applyAlignment="1">
      <alignment horizontal="center" vertical="center"/>
    </xf>
    <xf numFmtId="0" fontId="0" fillId="0" borderId="0" xfId="0" quotePrefix="1" applyFont="1" applyAlignment="1">
      <alignment vertical="center"/>
    </xf>
    <xf numFmtId="0" fontId="0" fillId="0" borderId="0" xfId="0" applyFont="1" applyFill="1" applyAlignment="1">
      <alignment horizontal="center" vertical="center"/>
    </xf>
    <xf numFmtId="0" fontId="5" fillId="0" borderId="0" xfId="0" applyFont="1" applyAlignment="1">
      <alignment horizontal="center" vertical="center"/>
    </xf>
    <xf numFmtId="0" fontId="13" fillId="0" borderId="5" xfId="2" applyFont="1" applyBorder="1" applyAlignment="1">
      <alignment vertical="center"/>
    </xf>
    <xf numFmtId="0" fontId="13" fillId="0" borderId="0" xfId="2" applyFont="1" applyBorder="1" applyAlignment="1">
      <alignment vertical="center"/>
    </xf>
    <xf numFmtId="0" fontId="13" fillId="0" borderId="6" xfId="2" applyFont="1" applyBorder="1" applyAlignment="1">
      <alignment vertical="center"/>
    </xf>
    <xf numFmtId="165" fontId="13" fillId="6" borderId="3" xfId="0" applyNumberFormat="1" applyFont="1" applyFill="1" applyBorder="1" applyAlignment="1">
      <alignment vertical="center"/>
    </xf>
    <xf numFmtId="0" fontId="13" fillId="6" borderId="4" xfId="0" applyFont="1" applyFill="1" applyBorder="1" applyAlignment="1">
      <alignment vertical="center"/>
    </xf>
    <xf numFmtId="0" fontId="7" fillId="0" borderId="0" xfId="0" applyFont="1" applyFill="1" applyAlignment="1">
      <alignment vertical="center"/>
    </xf>
    <xf numFmtId="165" fontId="7" fillId="0" borderId="31" xfId="0" applyNumberFormat="1" applyFont="1" applyBorder="1" applyAlignment="1">
      <alignment horizontal="right" vertical="center"/>
    </xf>
    <xf numFmtId="0" fontId="7" fillId="0" borderId="10" xfId="0" applyFont="1" applyBorder="1" applyAlignment="1">
      <alignment vertical="center"/>
    </xf>
    <xf numFmtId="0" fontId="3" fillId="6" borderId="14" xfId="0" applyFont="1" applyFill="1" applyBorder="1" applyAlignment="1">
      <alignment horizontal="center" vertical="center"/>
    </xf>
    <xf numFmtId="0" fontId="4" fillId="0" borderId="0" xfId="0" applyFont="1" applyFill="1" applyBorder="1" applyAlignment="1">
      <alignment vertical="center"/>
    </xf>
    <xf numFmtId="0" fontId="3" fillId="0" borderId="0" xfId="0" applyFont="1" applyBorder="1"/>
    <xf numFmtId="0" fontId="3" fillId="0" borderId="0" xfId="0" applyFont="1"/>
    <xf numFmtId="0" fontId="16" fillId="4" borderId="32" xfId="0" applyFont="1" applyFill="1" applyBorder="1" applyAlignment="1">
      <alignment horizontal="center" vertical="center"/>
    </xf>
    <xf numFmtId="0" fontId="30" fillId="4" borderId="32" xfId="0" applyFont="1" applyFill="1" applyBorder="1" applyAlignment="1">
      <alignment horizontal="center" vertical="center"/>
    </xf>
    <xf numFmtId="0" fontId="16" fillId="4" borderId="32" xfId="0" applyFont="1" applyFill="1" applyBorder="1" applyAlignment="1">
      <alignment horizontal="center" vertical="center" wrapText="1"/>
    </xf>
    <xf numFmtId="0" fontId="12" fillId="0" borderId="34" xfId="0" applyFont="1" applyFill="1" applyBorder="1" applyAlignment="1">
      <alignment horizontal="center"/>
    </xf>
    <xf numFmtId="0" fontId="12" fillId="0" borderId="8" xfId="0" applyFont="1" applyFill="1" applyBorder="1" applyAlignment="1">
      <alignment horizontal="center"/>
    </xf>
    <xf numFmtId="0" fontId="12" fillId="0" borderId="11" xfId="0" applyFont="1" applyFill="1" applyBorder="1" applyAlignment="1">
      <alignment horizontal="center"/>
    </xf>
    <xf numFmtId="0" fontId="7" fillId="0" borderId="34" xfId="0" applyFont="1" applyFill="1" applyBorder="1" applyAlignment="1"/>
    <xf numFmtId="165" fontId="13" fillId="0" borderId="35" xfId="1" applyNumberFormat="1" applyFont="1" applyFill="1" applyBorder="1" applyAlignment="1" applyProtection="1">
      <alignment horizontal="center" vertical="center"/>
    </xf>
    <xf numFmtId="165" fontId="13" fillId="0" borderId="34" xfId="1" applyNumberFormat="1" applyFont="1" applyFill="1" applyBorder="1" applyAlignment="1" applyProtection="1">
      <alignment horizontal="center" vertical="center"/>
    </xf>
    <xf numFmtId="0" fontId="7" fillId="0" borderId="8" xfId="0" applyFont="1" applyFill="1" applyBorder="1" applyAlignment="1"/>
    <xf numFmtId="165" fontId="13" fillId="0" borderId="8" xfId="1" applyNumberFormat="1" applyFont="1" applyFill="1" applyBorder="1" applyAlignment="1" applyProtection="1">
      <alignment horizontal="center" vertical="center"/>
    </xf>
    <xf numFmtId="0" fontId="7" fillId="8" borderId="11" xfId="0" applyFont="1" applyFill="1" applyBorder="1" applyAlignment="1">
      <alignment horizontal="center"/>
    </xf>
    <xf numFmtId="0" fontId="7" fillId="0" borderId="32" xfId="0" applyFont="1" applyFill="1" applyBorder="1" applyAlignment="1">
      <alignment horizontal="center" vertical="center"/>
    </xf>
    <xf numFmtId="165" fontId="13" fillId="0" borderId="32" xfId="1" applyNumberFormat="1" applyFont="1" applyFill="1" applyBorder="1" applyAlignment="1" applyProtection="1">
      <alignment horizontal="center" vertical="center"/>
    </xf>
    <xf numFmtId="0" fontId="7" fillId="0" borderId="10" xfId="0" applyFont="1" applyFill="1" applyBorder="1" applyAlignment="1">
      <alignment horizontal="center"/>
    </xf>
    <xf numFmtId="165" fontId="13" fillId="0" borderId="8" xfId="0" applyNumberFormat="1" applyFont="1" applyFill="1" applyBorder="1" applyAlignment="1">
      <alignment vertical="center" wrapText="1"/>
    </xf>
    <xf numFmtId="165" fontId="13" fillId="0" borderId="10" xfId="0" applyNumberFormat="1" applyFont="1" applyFill="1" applyBorder="1" applyAlignment="1">
      <alignment vertical="center" wrapText="1"/>
    </xf>
    <xf numFmtId="165" fontId="13" fillId="0" borderId="9" xfId="0" applyNumberFormat="1" applyFont="1" applyFill="1" applyBorder="1" applyAlignment="1">
      <alignment vertical="center" wrapText="1"/>
    </xf>
    <xf numFmtId="0" fontId="13" fillId="0" borderId="31" xfId="2" applyFont="1" applyBorder="1" applyAlignment="1">
      <alignment horizontal="left" vertical="center" wrapText="1"/>
    </xf>
    <xf numFmtId="0" fontId="13" fillId="0" borderId="5" xfId="0" applyFont="1" applyBorder="1" applyAlignment="1">
      <alignment vertical="center" wrapText="1"/>
    </xf>
    <xf numFmtId="0" fontId="13" fillId="0" borderId="0" xfId="0" applyFont="1" applyBorder="1" applyAlignment="1">
      <alignment vertical="center" wrapText="1"/>
    </xf>
    <xf numFmtId="0" fontId="13" fillId="0" borderId="6" xfId="0" applyFont="1" applyBorder="1" applyAlignment="1">
      <alignment vertical="center" wrapText="1"/>
    </xf>
    <xf numFmtId="0" fontId="7" fillId="6" borderId="2" xfId="0" applyFont="1" applyFill="1" applyBorder="1" applyAlignment="1">
      <alignment horizontal="left" vertical="center" wrapText="1"/>
    </xf>
    <xf numFmtId="0" fontId="8" fillId="4" borderId="2" xfId="0" applyFont="1" applyFill="1" applyBorder="1" applyAlignment="1">
      <alignment wrapText="1"/>
    </xf>
    <xf numFmtId="165" fontId="30" fillId="4" borderId="32" xfId="0" applyNumberFormat="1" applyFont="1" applyFill="1" applyBorder="1" applyAlignment="1">
      <alignment horizontal="center" vertical="center"/>
    </xf>
    <xf numFmtId="165" fontId="30" fillId="4" borderId="3" xfId="0" applyNumberFormat="1" applyFont="1" applyFill="1" applyBorder="1" applyAlignment="1">
      <alignment horizontal="center" vertical="center"/>
    </xf>
    <xf numFmtId="164" fontId="30" fillId="4" borderId="32" xfId="0" applyNumberFormat="1" applyFont="1" applyFill="1" applyBorder="1" applyAlignment="1">
      <alignment horizontal="center" vertical="center"/>
    </xf>
    <xf numFmtId="0" fontId="7" fillId="0" borderId="14" xfId="0" applyFont="1" applyBorder="1" applyAlignment="1"/>
    <xf numFmtId="165" fontId="7" fillId="0" borderId="1" xfId="0" applyNumberFormat="1" applyFont="1" applyBorder="1" applyAlignment="1">
      <alignment horizontal="center"/>
    </xf>
    <xf numFmtId="0" fontId="7" fillId="0" borderId="7" xfId="0" applyFont="1" applyFill="1" applyBorder="1" applyAlignment="1">
      <alignment horizontal="center"/>
    </xf>
    <xf numFmtId="165" fontId="7" fillId="0" borderId="7" xfId="0" applyNumberFormat="1" applyFont="1" applyBorder="1" applyAlignment="1">
      <alignment horizontal="center"/>
    </xf>
    <xf numFmtId="165" fontId="7" fillId="0" borderId="11" xfId="0" applyNumberFormat="1" applyFont="1" applyBorder="1" applyAlignment="1">
      <alignment horizontal="center"/>
    </xf>
    <xf numFmtId="0" fontId="7" fillId="0" borderId="11" xfId="0" applyFont="1" applyFill="1" applyBorder="1" applyAlignment="1">
      <alignment horizontal="center"/>
    </xf>
    <xf numFmtId="0" fontId="5" fillId="0" borderId="3"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6" borderId="3" xfId="0" applyFont="1" applyFill="1" applyBorder="1" applyAlignment="1">
      <alignment horizontal="left" vertical="top" wrapText="1"/>
    </xf>
    <xf numFmtId="0" fontId="5" fillId="4" borderId="3" xfId="0" applyFont="1" applyFill="1" applyBorder="1" applyAlignment="1">
      <alignment wrapText="1"/>
    </xf>
    <xf numFmtId="0" fontId="5" fillId="0" borderId="0" xfId="0" applyFont="1" applyFill="1" applyBorder="1" applyAlignment="1">
      <alignment wrapText="1"/>
    </xf>
    <xf numFmtId="0" fontId="7" fillId="0" borderId="0" xfId="0" applyFont="1" applyBorder="1" applyAlignment="1">
      <alignment wrapText="1"/>
    </xf>
    <xf numFmtId="0" fontId="5" fillId="0" borderId="0" xfId="0" applyFont="1" applyBorder="1" applyAlignment="1">
      <alignment wrapText="1"/>
    </xf>
    <xf numFmtId="0" fontId="7" fillId="0" borderId="0" xfId="0" applyFont="1" applyFill="1" applyBorder="1" applyAlignment="1"/>
    <xf numFmtId="165" fontId="7" fillId="5" borderId="0" xfId="0" applyNumberFormat="1" applyFont="1" applyFill="1" applyBorder="1" applyAlignment="1">
      <alignment horizontal="right" vertical="center"/>
    </xf>
    <xf numFmtId="165" fontId="7" fillId="5" borderId="0" xfId="0" applyNumberFormat="1" applyFont="1" applyFill="1" applyBorder="1" applyAlignment="1">
      <alignment vertical="center"/>
    </xf>
    <xf numFmtId="165" fontId="7" fillId="5" borderId="5" xfId="0" applyNumberFormat="1" applyFont="1" applyFill="1" applyBorder="1" applyAlignment="1">
      <alignment horizontal="right" vertical="center"/>
    </xf>
    <xf numFmtId="165" fontId="13" fillId="0" borderId="1" xfId="1" applyNumberFormat="1" applyFont="1" applyFill="1" applyBorder="1" applyAlignment="1" applyProtection="1">
      <alignment vertical="center"/>
    </xf>
    <xf numFmtId="165" fontId="13" fillId="0" borderId="7" xfId="1" applyNumberFormat="1" applyFont="1" applyFill="1" applyBorder="1" applyAlignment="1" applyProtection="1">
      <alignment vertical="center"/>
    </xf>
    <xf numFmtId="0" fontId="12" fillId="4" borderId="31" xfId="2" applyFont="1" applyFill="1" applyBorder="1" applyAlignment="1">
      <alignment horizontal="center" vertical="center"/>
    </xf>
    <xf numFmtId="0" fontId="4" fillId="3"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Border="1"/>
    <xf numFmtId="0" fontId="9" fillId="0" borderId="10" xfId="0" applyFont="1" applyFill="1" applyBorder="1" applyAlignment="1">
      <alignment horizontal="left" vertical="top"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6" fillId="2" borderId="1" xfId="0" applyFont="1" applyFill="1" applyBorder="1" applyAlignment="1">
      <alignment horizontal="center" vertical="center" textRotation="90"/>
    </xf>
    <xf numFmtId="0" fontId="6" fillId="2" borderId="7" xfId="0" applyFont="1" applyFill="1" applyBorder="1" applyAlignment="1">
      <alignment horizontal="center" vertical="center" textRotation="90"/>
    </xf>
    <xf numFmtId="0" fontId="6" fillId="2" borderId="11" xfId="0" applyFont="1" applyFill="1" applyBorder="1" applyAlignment="1">
      <alignment horizontal="center" vertical="center" textRotation="90"/>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5" xfId="0" applyFont="1" applyFill="1" applyBorder="1" applyAlignment="1">
      <alignment horizontal="left" vertical="top"/>
    </xf>
    <xf numFmtId="0" fontId="7" fillId="0" borderId="8" xfId="0" applyFont="1" applyFill="1" applyBorder="1" applyAlignment="1">
      <alignment horizontal="left" vertical="top"/>
    </xf>
    <xf numFmtId="0" fontId="7" fillId="0" borderId="10" xfId="0" applyFont="1" applyFill="1" applyBorder="1" applyAlignment="1">
      <alignment horizontal="left" vertical="top"/>
    </xf>
    <xf numFmtId="0" fontId="7" fillId="0" borderId="9" xfId="0" applyFont="1" applyFill="1" applyBorder="1" applyAlignment="1">
      <alignment horizontal="left" vertical="top"/>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5" fillId="6" borderId="1" xfId="0" applyFont="1" applyFill="1" applyBorder="1" applyAlignment="1">
      <alignment horizontal="center" vertical="center" textRotation="90"/>
    </xf>
    <xf numFmtId="0" fontId="15" fillId="6" borderId="7" xfId="0" applyFont="1" applyFill="1" applyBorder="1" applyAlignment="1">
      <alignment horizontal="center" vertical="center" textRotation="90"/>
    </xf>
    <xf numFmtId="0" fontId="15" fillId="6" borderId="5" xfId="0" applyFont="1" applyFill="1" applyBorder="1" applyAlignment="1">
      <alignment horizontal="center" vertical="center" textRotation="90"/>
    </xf>
    <xf numFmtId="0" fontId="15" fillId="6" borderId="8" xfId="0" applyFont="1" applyFill="1" applyBorder="1" applyAlignment="1">
      <alignment horizontal="center" vertical="center" textRotation="90"/>
    </xf>
    <xf numFmtId="0" fontId="13" fillId="6" borderId="2" xfId="0" applyFont="1" applyFill="1" applyBorder="1" applyAlignment="1">
      <alignment horizontal="left" vertical="center" wrapText="1"/>
    </xf>
    <xf numFmtId="0" fontId="13" fillId="6" borderId="3" xfId="0" quotePrefix="1" applyFont="1" applyFill="1" applyBorder="1" applyAlignment="1">
      <alignment horizontal="left" vertical="center" wrapText="1"/>
    </xf>
    <xf numFmtId="0" fontId="13" fillId="6" borderId="4" xfId="0" quotePrefix="1" applyFont="1" applyFill="1" applyBorder="1" applyAlignment="1">
      <alignment horizontal="left" vertical="center" wrapText="1"/>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9"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1" xfId="0" applyFont="1" applyFill="1" applyBorder="1" applyAlignment="1">
      <alignment horizontal="center" vertical="center"/>
    </xf>
    <xf numFmtId="0" fontId="16" fillId="4" borderId="5" xfId="0" applyFont="1" applyFill="1" applyBorder="1" applyAlignment="1">
      <alignment horizontal="center" wrapText="1"/>
    </xf>
    <xf numFmtId="0" fontId="16" fillId="4" borderId="0" xfId="0" applyFont="1" applyFill="1" applyBorder="1" applyAlignment="1">
      <alignment horizontal="center" wrapText="1"/>
    </xf>
    <xf numFmtId="0" fontId="16" fillId="4" borderId="6" xfId="0" applyFont="1" applyFill="1" applyBorder="1" applyAlignment="1">
      <alignment horizontal="center" wrapText="1"/>
    </xf>
    <xf numFmtId="0" fontId="16" fillId="4" borderId="14"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8" fillId="4" borderId="7" xfId="0" applyFont="1" applyFill="1" applyBorder="1" applyAlignment="1">
      <alignment horizontal="center" vertical="center"/>
    </xf>
    <xf numFmtId="0" fontId="31" fillId="4" borderId="8"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5" borderId="6" xfId="0" applyFont="1" applyFill="1" applyBorder="1" applyAlignment="1">
      <alignment horizontal="left" vertical="top" wrapText="1"/>
    </xf>
    <xf numFmtId="0" fontId="13" fillId="0" borderId="16" xfId="0" applyFont="1" applyFill="1" applyBorder="1" applyAlignment="1">
      <alignment horizontal="left" vertical="top"/>
    </xf>
    <xf numFmtId="0" fontId="13" fillId="0" borderId="5" xfId="0" applyFont="1" applyFill="1" applyBorder="1" applyAlignment="1">
      <alignment horizontal="left" vertical="top"/>
    </xf>
    <xf numFmtId="0" fontId="13" fillId="0" borderId="6" xfId="0" applyFont="1" applyFill="1" applyBorder="1" applyAlignment="1">
      <alignment horizontal="left" vertical="top"/>
    </xf>
    <xf numFmtId="0" fontId="13" fillId="5" borderId="5" xfId="0" applyFont="1" applyFill="1" applyBorder="1" applyAlignment="1">
      <alignment horizontal="left" vertical="top"/>
    </xf>
    <xf numFmtId="0" fontId="13" fillId="5" borderId="6" xfId="0" applyFont="1" applyFill="1" applyBorder="1" applyAlignment="1">
      <alignment horizontal="left" vertical="top"/>
    </xf>
    <xf numFmtId="0" fontId="13" fillId="0" borderId="8" xfId="0" applyFont="1" applyFill="1" applyBorder="1" applyAlignment="1">
      <alignment horizontal="left" vertical="top"/>
    </xf>
    <xf numFmtId="0" fontId="13" fillId="0" borderId="9" xfId="0" applyFont="1" applyFill="1" applyBorder="1" applyAlignment="1">
      <alignment horizontal="left" vertical="top"/>
    </xf>
    <xf numFmtId="0" fontId="13" fillId="0" borderId="15" xfId="0" applyFont="1" applyFill="1" applyBorder="1" applyAlignment="1">
      <alignment horizontal="left" vertical="top"/>
    </xf>
    <xf numFmtId="0" fontId="13" fillId="0" borderId="0" xfId="0" applyFont="1" applyFill="1" applyBorder="1" applyAlignment="1">
      <alignment horizontal="left" vertical="top"/>
    </xf>
    <xf numFmtId="0" fontId="13" fillId="0" borderId="10" xfId="0" applyFont="1" applyFill="1" applyBorder="1" applyAlignment="1">
      <alignment horizontal="left" vertical="top"/>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14" xfId="0" applyFont="1" applyFill="1" applyBorder="1" applyAlignment="1">
      <alignment horizontal="center"/>
    </xf>
    <xf numFmtId="0" fontId="12" fillId="0" borderId="16" xfId="0" applyFont="1" applyFill="1" applyBorder="1" applyAlignment="1">
      <alignment horizontal="center"/>
    </xf>
    <xf numFmtId="0" fontId="12" fillId="0" borderId="5" xfId="0" applyFont="1" applyFill="1" applyBorder="1" applyAlignment="1">
      <alignment horizontal="center"/>
    </xf>
    <xf numFmtId="0" fontId="12" fillId="0" borderId="6" xfId="0" applyFont="1" applyFill="1" applyBorder="1" applyAlignment="1">
      <alignment horizontal="center"/>
    </xf>
    <xf numFmtId="0" fontId="12" fillId="0" borderId="19" xfId="0" applyFont="1" applyFill="1" applyBorder="1" applyAlignment="1">
      <alignment horizontal="center"/>
    </xf>
    <xf numFmtId="0" fontId="12" fillId="0" borderId="20" xfId="0"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8" xfId="0" applyFont="1" applyFill="1" applyBorder="1" applyAlignment="1">
      <alignment horizontal="center"/>
    </xf>
    <xf numFmtId="0" fontId="13" fillId="0" borderId="9" xfId="0" applyFont="1" applyFill="1" applyBorder="1" applyAlignment="1">
      <alignment horizontal="center"/>
    </xf>
    <xf numFmtId="0" fontId="13" fillId="4" borderId="5" xfId="0" applyFont="1" applyFill="1" applyBorder="1" applyAlignment="1">
      <alignment horizontal="center"/>
    </xf>
    <xf numFmtId="0" fontId="13" fillId="4" borderId="6" xfId="0" applyFont="1" applyFill="1" applyBorder="1" applyAlignment="1">
      <alignment horizontal="center"/>
    </xf>
    <xf numFmtId="3" fontId="13" fillId="4" borderId="5" xfId="0" applyNumberFormat="1" applyFont="1" applyFill="1" applyBorder="1" applyAlignment="1">
      <alignment horizontal="center"/>
    </xf>
    <xf numFmtId="3" fontId="13" fillId="4" borderId="6" xfId="0" applyNumberFormat="1" applyFont="1" applyFill="1" applyBorder="1" applyAlignment="1">
      <alignment horizontal="center"/>
    </xf>
    <xf numFmtId="3" fontId="13" fillId="0" borderId="5" xfId="0" applyNumberFormat="1" applyFont="1" applyFill="1" applyBorder="1" applyAlignment="1">
      <alignment horizontal="center"/>
    </xf>
    <xf numFmtId="3" fontId="13" fillId="0" borderId="6" xfId="0" applyNumberFormat="1" applyFont="1" applyFill="1" applyBorder="1" applyAlignment="1">
      <alignment horizontal="center"/>
    </xf>
    <xf numFmtId="0" fontId="13" fillId="0" borderId="29" xfId="0" applyFont="1" applyFill="1" applyBorder="1" applyAlignment="1">
      <alignment horizontal="center"/>
    </xf>
    <xf numFmtId="0" fontId="13" fillId="0" borderId="30" xfId="0" applyFont="1" applyFill="1" applyBorder="1" applyAlignment="1">
      <alignment horizontal="center"/>
    </xf>
    <xf numFmtId="0" fontId="15" fillId="6" borderId="11" xfId="0" applyFont="1" applyFill="1" applyBorder="1" applyAlignment="1">
      <alignment horizontal="center" vertical="center" textRotation="90"/>
    </xf>
    <xf numFmtId="0" fontId="13" fillId="6" borderId="3" xfId="0" applyFont="1" applyFill="1" applyBorder="1" applyAlignment="1">
      <alignment horizontal="left" vertical="top" wrapText="1"/>
    </xf>
    <xf numFmtId="0" fontId="13" fillId="6" borderId="3" xfId="0" quotePrefix="1" applyFont="1" applyFill="1" applyBorder="1" applyAlignment="1">
      <alignment horizontal="left" vertical="top" wrapText="1"/>
    </xf>
    <xf numFmtId="0" fontId="13" fillId="6" borderId="4" xfId="0" quotePrefix="1" applyFont="1" applyFill="1" applyBorder="1" applyAlignment="1">
      <alignment horizontal="left" vertical="top" wrapText="1"/>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3" fillId="6" borderId="14" xfId="0" applyFont="1" applyFill="1" applyBorder="1" applyAlignment="1">
      <alignment horizontal="left" vertical="top" wrapText="1"/>
    </xf>
    <xf numFmtId="0" fontId="13" fillId="6" borderId="15" xfId="0" applyFont="1" applyFill="1" applyBorder="1" applyAlignment="1">
      <alignment horizontal="left" vertical="top" wrapText="1"/>
    </xf>
    <xf numFmtId="0" fontId="13" fillId="6" borderId="16" xfId="0" applyFont="1"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6" borderId="6" xfId="0" applyFont="1" applyFill="1" applyBorder="1" applyAlignment="1">
      <alignment horizontal="left" vertical="top" wrapText="1"/>
    </xf>
    <xf numFmtId="0" fontId="13" fillId="6" borderId="8" xfId="0" applyFont="1" applyFill="1" applyBorder="1" applyAlignment="1">
      <alignment horizontal="left" vertical="top" wrapText="1"/>
    </xf>
    <xf numFmtId="0" fontId="13" fillId="6" borderId="10" xfId="0" applyFont="1" applyFill="1" applyBorder="1" applyAlignment="1">
      <alignment horizontal="left" vertical="top" wrapText="1"/>
    </xf>
    <xf numFmtId="0" fontId="13" fillId="6" borderId="9" xfId="0" applyFont="1" applyFill="1" applyBorder="1" applyAlignment="1">
      <alignment horizontal="left" vertical="top" wrapText="1"/>
    </xf>
    <xf numFmtId="0" fontId="16" fillId="4" borderId="2" xfId="0" applyFont="1" applyFill="1" applyBorder="1" applyAlignment="1">
      <alignment horizontal="center" vertical="center"/>
    </xf>
    <xf numFmtId="0" fontId="16" fillId="4" borderId="14" xfId="0" applyFont="1" applyFill="1" applyBorder="1" applyAlignment="1">
      <alignment horizontal="center" wrapText="1"/>
    </xf>
    <xf numFmtId="0" fontId="16" fillId="4" borderId="15" xfId="0" applyFont="1" applyFill="1" applyBorder="1" applyAlignment="1">
      <alignment horizontal="center" wrapText="1"/>
    </xf>
    <xf numFmtId="0" fontId="16" fillId="4" borderId="16" xfId="0" applyFont="1" applyFill="1" applyBorder="1" applyAlignment="1">
      <alignment horizontal="center" wrapText="1"/>
    </xf>
    <xf numFmtId="0" fontId="27" fillId="4" borderId="8" xfId="0" applyFont="1" applyFill="1" applyBorder="1" applyAlignment="1">
      <alignment horizontal="center" vertical="top" wrapText="1"/>
    </xf>
    <xf numFmtId="0" fontId="7" fillId="4" borderId="10" xfId="0" applyFont="1" applyFill="1" applyBorder="1" applyAlignment="1">
      <alignment horizontal="center" vertical="top" wrapText="1"/>
    </xf>
    <xf numFmtId="0" fontId="7" fillId="4" borderId="9" xfId="0" applyFont="1" applyFill="1" applyBorder="1" applyAlignment="1">
      <alignment horizontal="center" vertical="top" wrapText="1"/>
    </xf>
    <xf numFmtId="0" fontId="13" fillId="5" borderId="16"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9" xfId="0" applyFont="1" applyFill="1" applyBorder="1" applyAlignment="1">
      <alignment horizontal="left" vertical="top" wrapText="1"/>
    </xf>
    <xf numFmtId="0" fontId="23" fillId="0" borderId="14" xfId="0" applyNumberFormat="1" applyFont="1" applyFill="1" applyBorder="1" applyAlignment="1">
      <alignment horizontal="left" vertical="top" wrapText="1"/>
    </xf>
    <xf numFmtId="0" fontId="13" fillId="0" borderId="15" xfId="0" applyNumberFormat="1" applyFont="1" applyFill="1" applyBorder="1" applyAlignment="1">
      <alignment horizontal="left" vertical="top" wrapText="1"/>
    </xf>
    <xf numFmtId="0" fontId="13" fillId="0" borderId="16" xfId="0" applyNumberFormat="1" applyFont="1" applyFill="1" applyBorder="1" applyAlignment="1">
      <alignment horizontal="left" vertical="top" wrapText="1"/>
    </xf>
    <xf numFmtId="0" fontId="13" fillId="0" borderId="5" xfId="0" applyNumberFormat="1" applyFont="1" applyFill="1" applyBorder="1" applyAlignment="1">
      <alignment horizontal="left" vertical="top" wrapText="1"/>
    </xf>
    <xf numFmtId="0" fontId="13" fillId="0" borderId="0" xfId="0" applyNumberFormat="1" applyFont="1" applyFill="1" applyBorder="1" applyAlignment="1">
      <alignment horizontal="left" vertical="top" wrapText="1"/>
    </xf>
    <xf numFmtId="0" fontId="13" fillId="0" borderId="6" xfId="0" applyNumberFormat="1" applyFont="1" applyFill="1" applyBorder="1" applyAlignment="1">
      <alignment horizontal="left" vertical="top" wrapText="1"/>
    </xf>
    <xf numFmtId="0" fontId="13" fillId="0" borderId="8" xfId="0" applyNumberFormat="1" applyFont="1" applyFill="1" applyBorder="1" applyAlignment="1">
      <alignment horizontal="left" vertical="top" wrapText="1"/>
    </xf>
    <xf numFmtId="0" fontId="13" fillId="0" borderId="10" xfId="0" applyNumberFormat="1" applyFont="1" applyFill="1" applyBorder="1" applyAlignment="1">
      <alignment horizontal="left" vertical="top" wrapText="1"/>
    </xf>
    <xf numFmtId="0" fontId="13" fillId="0" borderId="9" xfId="0" applyNumberFormat="1" applyFont="1" applyFill="1" applyBorder="1" applyAlignment="1">
      <alignment horizontal="left" vertical="top" wrapText="1"/>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13" fillId="0" borderId="8" xfId="0" applyFont="1" applyFill="1" applyBorder="1" applyAlignment="1">
      <alignment horizontal="left" vertical="center"/>
    </xf>
    <xf numFmtId="0" fontId="13" fillId="0" borderId="10" xfId="0" applyFont="1" applyFill="1" applyBorder="1" applyAlignment="1">
      <alignment horizontal="left" vertical="center"/>
    </xf>
    <xf numFmtId="0" fontId="6" fillId="6" borderId="1" xfId="0" applyFont="1" applyFill="1" applyBorder="1" applyAlignment="1">
      <alignment horizontal="center" vertical="center" textRotation="90"/>
    </xf>
    <xf numFmtId="0" fontId="6" fillId="6" borderId="7" xfId="0" applyFont="1" applyFill="1" applyBorder="1" applyAlignment="1">
      <alignment horizontal="center" vertical="center" textRotation="90"/>
    </xf>
    <xf numFmtId="0" fontId="6" fillId="6" borderId="11" xfId="0" applyFont="1" applyFill="1" applyBorder="1" applyAlignment="1">
      <alignment horizontal="center" vertical="center" textRotation="90"/>
    </xf>
    <xf numFmtId="0" fontId="6" fillId="6" borderId="1" xfId="2" applyFont="1" applyFill="1" applyBorder="1" applyAlignment="1">
      <alignment horizontal="center" vertical="center" textRotation="90"/>
    </xf>
    <xf numFmtId="0" fontId="6" fillId="6" borderId="7" xfId="2" applyFont="1" applyFill="1" applyBorder="1" applyAlignment="1">
      <alignment horizontal="center" vertical="center" textRotation="90"/>
    </xf>
    <xf numFmtId="0" fontId="6" fillId="6" borderId="11" xfId="2" applyFont="1" applyFill="1" applyBorder="1" applyAlignment="1">
      <alignment horizontal="center" vertical="center" textRotation="9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165" fontId="13" fillId="6" borderId="2" xfId="0" applyNumberFormat="1" applyFont="1" applyFill="1" applyBorder="1" applyAlignment="1">
      <alignment horizontal="left" vertical="center"/>
    </xf>
    <xf numFmtId="165" fontId="13" fillId="6" borderId="3" xfId="0" applyNumberFormat="1" applyFont="1" applyFill="1" applyBorder="1" applyAlignment="1">
      <alignment horizontal="left" vertical="center"/>
    </xf>
    <xf numFmtId="165" fontId="13" fillId="7" borderId="14" xfId="0" applyNumberFormat="1" applyFont="1" applyFill="1" applyBorder="1" applyAlignment="1">
      <alignment horizontal="left" vertical="center" wrapText="1"/>
    </xf>
    <xf numFmtId="165" fontId="13" fillId="7" borderId="15" xfId="0" applyNumberFormat="1" applyFont="1" applyFill="1" applyBorder="1" applyAlignment="1">
      <alignment horizontal="left" vertical="center" wrapText="1"/>
    </xf>
    <xf numFmtId="165" fontId="13" fillId="7" borderId="16" xfId="0" applyNumberFormat="1" applyFont="1" applyFill="1" applyBorder="1" applyAlignment="1">
      <alignment horizontal="left" vertical="center" wrapText="1"/>
    </xf>
    <xf numFmtId="165" fontId="13" fillId="7" borderId="5" xfId="0" applyNumberFormat="1" applyFont="1" applyFill="1" applyBorder="1" applyAlignment="1">
      <alignment horizontal="left" vertical="center" wrapText="1"/>
    </xf>
    <xf numFmtId="165" fontId="13" fillId="7" borderId="0" xfId="0" applyNumberFormat="1" applyFont="1" applyFill="1" applyBorder="1" applyAlignment="1">
      <alignment horizontal="left" vertical="center" wrapText="1"/>
    </xf>
    <xf numFmtId="165" fontId="13" fillId="7" borderId="6" xfId="0" applyNumberFormat="1" applyFont="1" applyFill="1" applyBorder="1" applyAlignment="1">
      <alignment horizontal="left" vertical="center" wrapText="1"/>
    </xf>
    <xf numFmtId="165" fontId="13" fillId="7" borderId="8" xfId="0" applyNumberFormat="1" applyFont="1" applyFill="1" applyBorder="1" applyAlignment="1">
      <alignment horizontal="left" vertical="center" wrapText="1"/>
    </xf>
    <xf numFmtId="165" fontId="13" fillId="7" borderId="10" xfId="0" applyNumberFormat="1" applyFont="1" applyFill="1" applyBorder="1" applyAlignment="1">
      <alignment horizontal="left" vertical="center" wrapText="1"/>
    </xf>
    <xf numFmtId="165" fontId="13" fillId="7" borderId="9" xfId="0" applyNumberFormat="1" applyFont="1" applyFill="1" applyBorder="1" applyAlignment="1">
      <alignment horizontal="left" vertical="center" wrapText="1"/>
    </xf>
    <xf numFmtId="0" fontId="13" fillId="6" borderId="2" xfId="2" applyFont="1" applyFill="1" applyBorder="1" applyAlignment="1">
      <alignment horizontal="left" vertical="center" wrapText="1"/>
    </xf>
    <xf numFmtId="0" fontId="13" fillId="6" borderId="3" xfId="2" applyFont="1" applyFill="1" applyBorder="1" applyAlignment="1">
      <alignment horizontal="left" vertical="center" wrapText="1"/>
    </xf>
    <xf numFmtId="0" fontId="13" fillId="6" borderId="4" xfId="2" applyFont="1" applyFill="1" applyBorder="1" applyAlignment="1">
      <alignment horizontal="left" vertical="center" wrapText="1"/>
    </xf>
    <xf numFmtId="0" fontId="13" fillId="0" borderId="14" xfId="2" applyFont="1" applyBorder="1" applyAlignment="1">
      <alignment horizontal="left" vertical="center" wrapText="1"/>
    </xf>
    <xf numFmtId="0" fontId="13" fillId="0" borderId="15" xfId="2" applyFont="1" applyBorder="1" applyAlignment="1">
      <alignment horizontal="left" vertical="center" wrapText="1"/>
    </xf>
    <xf numFmtId="0" fontId="13" fillId="0" borderId="16" xfId="2" applyFont="1" applyBorder="1" applyAlignment="1">
      <alignment horizontal="left" vertical="center" wrapText="1"/>
    </xf>
    <xf numFmtId="0" fontId="13" fillId="0" borderId="5" xfId="2" applyFont="1" applyBorder="1" applyAlignment="1">
      <alignment horizontal="left" vertical="center" wrapText="1"/>
    </xf>
    <xf numFmtId="0" fontId="13" fillId="0" borderId="0" xfId="2" applyFont="1" applyBorder="1" applyAlignment="1">
      <alignment horizontal="left" vertical="center" wrapText="1"/>
    </xf>
    <xf numFmtId="0" fontId="13" fillId="0" borderId="6" xfId="2" applyFont="1" applyBorder="1" applyAlignment="1">
      <alignment horizontal="left" vertical="center" wrapText="1"/>
    </xf>
    <xf numFmtId="0" fontId="12" fillId="4" borderId="33" xfId="2" applyFont="1" applyFill="1" applyBorder="1" applyAlignment="1">
      <alignment horizontal="center" vertical="center"/>
    </xf>
    <xf numFmtId="0" fontId="12" fillId="4" borderId="31" xfId="2" applyFont="1" applyFill="1" applyBorder="1" applyAlignment="1">
      <alignment horizontal="center" vertical="center"/>
    </xf>
    <xf numFmtId="0" fontId="13" fillId="0" borderId="33" xfId="2" applyFont="1" applyBorder="1" applyAlignment="1">
      <alignment horizontal="left" vertical="center"/>
    </xf>
    <xf numFmtId="0" fontId="13" fillId="0" borderId="31" xfId="2" applyFont="1" applyBorder="1" applyAlignment="1">
      <alignment horizontal="left" vertical="center"/>
    </xf>
    <xf numFmtId="0" fontId="13" fillId="6" borderId="2" xfId="0" applyFont="1" applyFill="1" applyBorder="1" applyAlignment="1">
      <alignment horizontal="left" vertical="center"/>
    </xf>
    <xf numFmtId="0" fontId="13" fillId="6" borderId="3" xfId="0" applyFont="1" applyFill="1" applyBorder="1" applyAlignment="1">
      <alignment horizontal="left" vertical="center"/>
    </xf>
    <xf numFmtId="0" fontId="13" fillId="6" borderId="4" xfId="0" applyFont="1" applyFill="1" applyBorder="1" applyAlignment="1">
      <alignment horizontal="left" vertical="center"/>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Border="1" applyAlignment="1">
      <alignment horizontal="left" vertical="center" wrapText="1"/>
    </xf>
    <xf numFmtId="0" fontId="13" fillId="0" borderId="6" xfId="0" applyFont="1" applyBorder="1" applyAlignment="1">
      <alignment horizontal="left"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13" fillId="6" borderId="3"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 xfId="0" quotePrefix="1" applyFont="1" applyBorder="1" applyAlignment="1">
      <alignment horizontal="left" vertical="top" wrapText="1"/>
    </xf>
    <xf numFmtId="0" fontId="7" fillId="0" borderId="7" xfId="0" quotePrefix="1" applyFont="1" applyBorder="1" applyAlignment="1">
      <alignment horizontal="left" vertical="top" wrapText="1"/>
    </xf>
    <xf numFmtId="0" fontId="7" fillId="0" borderId="14"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9" fillId="0" borderId="2" xfId="0" applyFont="1" applyFill="1" applyBorder="1" applyAlignment="1">
      <alignment horizontal="left"/>
    </xf>
    <xf numFmtId="0" fontId="9" fillId="0" borderId="3" xfId="0" applyFont="1" applyFill="1" applyBorder="1" applyAlignment="1">
      <alignment horizontal="left"/>
    </xf>
    <xf numFmtId="0" fontId="9" fillId="0" borderId="4" xfId="0" applyFont="1" applyFill="1" applyBorder="1" applyAlignment="1">
      <alignment horizontal="left"/>
    </xf>
    <xf numFmtId="0" fontId="13"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5" borderId="4" xfId="0" applyFont="1" applyFill="1" applyBorder="1" applyAlignment="1">
      <alignment horizontal="center" vertical="top" wrapText="1"/>
    </xf>
    <xf numFmtId="0" fontId="12" fillId="0" borderId="1" xfId="0" applyFont="1" applyFill="1" applyBorder="1" applyAlignment="1">
      <alignment horizontal="center" vertical="center"/>
    </xf>
    <xf numFmtId="0" fontId="12" fillId="0" borderId="11"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6" fillId="6" borderId="1" xfId="2" applyFont="1" applyFill="1" applyBorder="1" applyAlignment="1">
      <alignment horizontal="center" vertical="center" textRotation="90" wrapText="1"/>
    </xf>
    <xf numFmtId="0" fontId="6" fillId="6" borderId="7" xfId="2" applyFont="1" applyFill="1" applyBorder="1" applyAlignment="1">
      <alignment horizontal="center" vertical="center" textRotation="90" wrapText="1"/>
    </xf>
    <xf numFmtId="0" fontId="6" fillId="6" borderId="11" xfId="2" applyFont="1" applyFill="1" applyBorder="1" applyAlignment="1">
      <alignment horizontal="center" vertical="center" textRotation="90" wrapText="1"/>
    </xf>
    <xf numFmtId="165" fontId="13" fillId="0" borderId="14" xfId="0" applyNumberFormat="1" applyFont="1" applyFill="1" applyBorder="1" applyAlignment="1">
      <alignment horizontal="left" vertical="center" wrapText="1"/>
    </xf>
    <xf numFmtId="165" fontId="13" fillId="0" borderId="15" xfId="0" applyNumberFormat="1" applyFont="1" applyFill="1" applyBorder="1" applyAlignment="1">
      <alignment horizontal="left" vertical="center" wrapText="1"/>
    </xf>
    <xf numFmtId="165" fontId="13" fillId="0" borderId="16" xfId="0" applyNumberFormat="1" applyFont="1" applyFill="1" applyBorder="1" applyAlignment="1">
      <alignment horizontal="left" vertical="center" wrapText="1"/>
    </xf>
    <xf numFmtId="0" fontId="13" fillId="0" borderId="14" xfId="2" applyFont="1" applyBorder="1" applyAlignment="1">
      <alignment horizontal="left" vertical="top" wrapText="1"/>
    </xf>
    <xf numFmtId="0" fontId="13" fillId="0" borderId="15" xfId="2" applyFont="1" applyBorder="1" applyAlignment="1">
      <alignment horizontal="left" vertical="top" wrapText="1"/>
    </xf>
    <xf numFmtId="0" fontId="13" fillId="0" borderId="16" xfId="2" applyFont="1" applyBorder="1" applyAlignment="1">
      <alignment horizontal="left" vertical="top" wrapText="1"/>
    </xf>
    <xf numFmtId="0" fontId="13" fillId="0" borderId="5" xfId="2" applyFont="1" applyBorder="1" applyAlignment="1">
      <alignment horizontal="left" vertical="top" wrapText="1"/>
    </xf>
    <xf numFmtId="0" fontId="13" fillId="0" borderId="0" xfId="2" applyFont="1" applyBorder="1" applyAlignment="1">
      <alignment horizontal="left" vertical="top" wrapText="1"/>
    </xf>
    <xf numFmtId="0" fontId="13" fillId="0" borderId="6" xfId="2" applyFont="1" applyBorder="1" applyAlignment="1">
      <alignment horizontal="left" vertical="top" wrapText="1"/>
    </xf>
    <xf numFmtId="0" fontId="15" fillId="6" borderId="1" xfId="0" applyFont="1" applyFill="1" applyBorder="1" applyAlignment="1">
      <alignment horizontal="center" vertical="center" textRotation="90" wrapText="1"/>
    </xf>
    <xf numFmtId="0" fontId="15" fillId="6" borderId="7" xfId="0" applyFont="1" applyFill="1" applyBorder="1" applyAlignment="1">
      <alignment horizontal="center" vertical="center" textRotation="90" wrapText="1"/>
    </xf>
    <xf numFmtId="0" fontId="15" fillId="6" borderId="11" xfId="0" applyFont="1" applyFill="1" applyBorder="1" applyAlignment="1">
      <alignment horizontal="center" vertical="center" textRotation="90" wrapText="1"/>
    </xf>
  </cellXfs>
  <cellStyles count="3">
    <cellStyle name="Monétaire 2" xfId="1" xr:uid="{C39F0383-DD3E-41EC-9767-0333F2F75620}"/>
    <cellStyle name="Normal" xfId="0" builtinId="0"/>
    <cellStyle name="Normal 10" xfId="2" xr:uid="{34319461-6083-49B3-8E85-63CDDD7EE9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1076324</xdr:colOff>
      <xdr:row>24</xdr:row>
      <xdr:rowOff>35719</xdr:rowOff>
    </xdr:from>
    <xdr:to>
      <xdr:col>3</xdr:col>
      <xdr:colOff>1527585</xdr:colOff>
      <xdr:row>42</xdr:row>
      <xdr:rowOff>154781</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05387" y="6703219"/>
          <a:ext cx="3832636" cy="3190875"/>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1095375</xdr:colOff>
          <xdr:row>49</xdr:row>
          <xdr:rowOff>28575</xdr:rowOff>
        </xdr:from>
        <xdr:to>
          <xdr:col>3</xdr:col>
          <xdr:colOff>1628775</xdr:colOff>
          <xdr:row>63</xdr:row>
          <xdr:rowOff>9525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2_Gaz\Working\Fichier%20source%20Gaz%20Tarif%20unique%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6_0008\01_AM\03_Investiss\04_Tarifs_CREG\Base%20de%20donn&#233;es\2012\modif%20Base%20de%20donn&#233;es%202012%20tarifs%202009-201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Drop complexe MP et BP"/>
      <sheetName val="Prix complémentaires BP"/>
      <sheetName val="Prix complémentaires MP"/>
      <sheetName val="CNG"/>
      <sheetName val="Tarifs All-In revus"/>
      <sheetName val="Tarifs all-in Résultat"/>
      <sheetName val="Viabilisation de terrain"/>
      <sheetName val="PAE MP"/>
      <sheetName val="Activités standards"/>
      <sheetName val="Articles stock"/>
      <sheetName val="Articles services"/>
      <sheetName val="Etudes"/>
      <sheetName val="Annexe 1"/>
      <sheetName val="Annexe 2"/>
      <sheetName val="Annexe 3"/>
      <sheetName val="Annexe 4"/>
      <sheetName val="Annexe 5"/>
      <sheetName val="Annexe 6"/>
      <sheetName val="Annexe 7"/>
      <sheetName val="Annexe 8"/>
      <sheetName val="Annexe 9"/>
      <sheetName val="Annexe 10"/>
      <sheetName val="BD des prix"/>
      <sheetName val="Base de données"/>
      <sheetName val="N-ALLO"/>
      <sheetName val="Inv-Expl"/>
      <sheetName val="Plan de gestion"/>
      <sheetName val="Gp-Imput"/>
      <sheetName val="TVA GP3"/>
      <sheetName val="GRD"/>
      <sheetName val="Tables de recherche"/>
      <sheetName val="Traduction"/>
    </sheetNames>
    <sheetDataSet>
      <sheetData sheetId="0">
        <row r="6">
          <cell r="B6">
            <v>1.0492877795624997</v>
          </cell>
        </row>
        <row r="8">
          <cell r="B8">
            <v>1.0492877795624997</v>
          </cell>
        </row>
        <row r="31">
          <cell r="B31">
            <v>2021</v>
          </cell>
        </row>
        <row r="32">
          <cell r="B32">
            <v>2018</v>
          </cell>
        </row>
        <row r="33">
          <cell r="B33">
            <v>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
          <cell r="A2" t="str">
            <v>sur devis</v>
          </cell>
        </row>
        <row r="4">
          <cell r="A4" t="str">
            <v>pas disponible</v>
          </cell>
        </row>
        <row r="5">
          <cell r="A5" t="str">
            <v>Gratuit</v>
          </cell>
        </row>
        <row r="8">
          <cell r="A8" t="str">
            <v>C</v>
          </cell>
        </row>
        <row r="9">
          <cell r="A9" t="str">
            <v>150 € TVAC</v>
          </cell>
        </row>
        <row r="10">
          <cell r="A10" t="str">
            <v>B</v>
          </cell>
        </row>
        <row r="11">
          <cell r="A11" t="str">
            <v>1,5C</v>
          </cell>
        </row>
        <row r="12">
          <cell r="A12" t="str">
            <v>2,C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 val="Moyenne du B en BT"/>
      <sheetName val="Feuil1"/>
    </sheetNames>
    <sheetDataSet>
      <sheetData sheetId="0">
        <row r="31">
          <cell r="B31">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2">
          <cell r="A2" t="str">
            <v>sur devis</v>
          </cell>
        </row>
        <row r="7">
          <cell r="A7" t="str">
            <v>A + B + C</v>
          </cell>
        </row>
        <row r="8">
          <cell r="A8" t="str">
            <v>A + B</v>
          </cell>
        </row>
        <row r="10">
          <cell r="A10" t="str">
            <v>A + C</v>
          </cell>
        </row>
        <row r="13">
          <cell r="A13" t="str">
            <v>pas d'application</v>
          </cell>
        </row>
        <row r="14">
          <cell r="A14" t="str">
            <v>Coût opérateur téléphonique</v>
          </cell>
        </row>
      </sheetData>
      <sheetData sheetId="56"/>
      <sheetData sheetId="57"/>
      <sheetData sheetId="58"/>
      <sheetData sheetId="59"/>
      <sheetData sheetId="60"/>
      <sheetData sheetId="61" refreshError="1"/>
      <sheetData sheetId="6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396A1-FD64-498B-B451-79E6B7F86B6E}">
  <sheetPr codeName="Feuil2">
    <pageSetUpPr fitToPage="1"/>
  </sheetPr>
  <dimension ref="A1:J78"/>
  <sheetViews>
    <sheetView tabSelected="1" zoomScale="80" zoomScaleNormal="80" workbookViewId="0">
      <selection activeCell="E8" sqref="E8:G16"/>
    </sheetView>
  </sheetViews>
  <sheetFormatPr defaultColWidth="15.5703125" defaultRowHeight="15" x14ac:dyDescent="0.25"/>
  <cols>
    <col min="1" max="1" width="8.140625" style="31" bestFit="1" customWidth="1"/>
    <col min="2" max="3" width="15.7109375" style="31" customWidth="1"/>
    <col min="4" max="4" width="31.5703125" style="31" customWidth="1"/>
    <col min="5" max="10" width="15.7109375" style="31" customWidth="1"/>
    <col min="11" max="16384" width="15.5703125" style="31"/>
  </cols>
  <sheetData>
    <row r="1" spans="1:10" s="2" customFormat="1" ht="19.5" thickBot="1" x14ac:dyDescent="0.3">
      <c r="A1" s="1">
        <v>2021</v>
      </c>
      <c r="B1" s="334" t="s">
        <v>350</v>
      </c>
      <c r="C1" s="335"/>
      <c r="D1" s="336"/>
      <c r="E1" s="335" t="s">
        <v>0</v>
      </c>
      <c r="F1" s="335"/>
      <c r="G1" s="335"/>
      <c r="H1" s="335"/>
      <c r="I1" s="335"/>
      <c r="J1" s="336"/>
    </row>
    <row r="2" spans="1:10" s="6" customFormat="1" ht="13.5" thickBot="1" x14ac:dyDescent="0.3">
      <c r="A2" s="337" t="s">
        <v>1</v>
      </c>
      <c r="B2" s="3"/>
      <c r="C2" s="4"/>
      <c r="D2" s="4"/>
      <c r="E2" s="4"/>
      <c r="F2" s="4"/>
      <c r="G2" s="4"/>
      <c r="H2" s="4"/>
      <c r="I2" s="4"/>
      <c r="J2" s="5"/>
    </row>
    <row r="3" spans="1:10" s="6" customFormat="1" ht="16.5" thickBot="1" x14ac:dyDescent="0.3">
      <c r="A3" s="338"/>
      <c r="B3" s="340" t="s">
        <v>2</v>
      </c>
      <c r="C3" s="341"/>
      <c r="D3" s="341"/>
      <c r="E3" s="341"/>
      <c r="F3" s="341"/>
      <c r="G3" s="341"/>
      <c r="H3" s="341"/>
      <c r="I3" s="341"/>
      <c r="J3" s="342"/>
    </row>
    <row r="4" spans="1:10" s="6" customFormat="1" ht="12.75" x14ac:dyDescent="0.25">
      <c r="A4" s="338"/>
      <c r="B4" s="343" t="s">
        <v>3</v>
      </c>
      <c r="C4" s="344"/>
      <c r="D4" s="344"/>
      <c r="E4" s="344"/>
      <c r="F4" s="344"/>
      <c r="G4" s="344"/>
      <c r="H4" s="344"/>
      <c r="I4" s="344"/>
      <c r="J4" s="345"/>
    </row>
    <row r="5" spans="1:10" s="6" customFormat="1" ht="13.5" thickBot="1" x14ac:dyDescent="0.3">
      <c r="A5" s="338"/>
      <c r="B5" s="4"/>
      <c r="C5" s="4"/>
      <c r="D5" s="4"/>
      <c r="E5" s="4"/>
      <c r="F5" s="4"/>
      <c r="G5" s="4"/>
      <c r="H5" s="4"/>
      <c r="I5" s="4"/>
      <c r="J5" s="5"/>
    </row>
    <row r="6" spans="1:10" s="6" customFormat="1" ht="27.75" customHeight="1" thickBot="1" x14ac:dyDescent="0.3">
      <c r="A6" s="338"/>
      <c r="B6" s="4"/>
      <c r="C6" s="346" t="s">
        <v>4</v>
      </c>
      <c r="D6" s="347"/>
      <c r="E6" s="346" t="s">
        <v>5</v>
      </c>
      <c r="F6" s="347"/>
      <c r="G6" s="346" t="s">
        <v>6</v>
      </c>
      <c r="H6" s="347"/>
      <c r="I6" s="4"/>
      <c r="J6" s="5"/>
    </row>
    <row r="7" spans="1:10" s="6" customFormat="1" ht="12.75" x14ac:dyDescent="0.25">
      <c r="A7" s="338"/>
      <c r="B7" s="4"/>
      <c r="C7" s="7"/>
      <c r="D7" s="8"/>
      <c r="E7" s="7"/>
      <c r="F7" s="8"/>
      <c r="G7" s="7"/>
      <c r="H7" s="8"/>
      <c r="I7" s="4"/>
      <c r="J7" s="5"/>
    </row>
    <row r="8" spans="1:10" s="6" customFormat="1" ht="12.75" x14ac:dyDescent="0.25">
      <c r="A8" s="338"/>
      <c r="B8" s="4"/>
      <c r="C8" s="348" t="s">
        <v>7</v>
      </c>
      <c r="D8" s="349"/>
      <c r="E8" s="9" t="s">
        <v>348</v>
      </c>
      <c r="F8" s="10"/>
      <c r="G8" s="9" t="s">
        <v>348</v>
      </c>
      <c r="H8" s="11"/>
      <c r="I8" s="4"/>
      <c r="J8" s="5"/>
    </row>
    <row r="9" spans="1:10" s="6" customFormat="1" ht="12.75" x14ac:dyDescent="0.25">
      <c r="A9" s="338"/>
      <c r="B9" s="4"/>
      <c r="C9" s="12"/>
      <c r="D9" s="13"/>
      <c r="E9" s="14"/>
      <c r="F9" s="14"/>
      <c r="G9" s="3"/>
      <c r="H9" s="15"/>
      <c r="I9" s="4"/>
      <c r="J9" s="5"/>
    </row>
    <row r="10" spans="1:10" s="6" customFormat="1" ht="12.75" x14ac:dyDescent="0.25">
      <c r="A10" s="338"/>
      <c r="B10" s="4"/>
      <c r="C10" s="348" t="s">
        <v>8</v>
      </c>
      <c r="D10" s="349"/>
      <c r="E10" s="16">
        <v>361</v>
      </c>
      <c r="F10" s="17"/>
      <c r="G10" s="16">
        <v>770</v>
      </c>
      <c r="H10" s="18"/>
      <c r="I10" s="4"/>
      <c r="J10" s="5"/>
    </row>
    <row r="11" spans="1:10" s="6" customFormat="1" ht="12.75" x14ac:dyDescent="0.25">
      <c r="A11" s="338"/>
      <c r="B11" s="4"/>
      <c r="C11" s="12"/>
      <c r="D11" s="13"/>
      <c r="E11" s="19"/>
      <c r="F11" s="19"/>
      <c r="G11" s="20"/>
      <c r="H11" s="15"/>
      <c r="I11" s="4"/>
      <c r="J11" s="5"/>
    </row>
    <row r="12" spans="1:10" s="6" customFormat="1" ht="12.75" x14ac:dyDescent="0.25">
      <c r="A12" s="338"/>
      <c r="B12" s="4"/>
      <c r="C12" s="348" t="s">
        <v>9</v>
      </c>
      <c r="D12" s="349"/>
      <c r="E12" s="16">
        <v>860</v>
      </c>
      <c r="F12" s="17"/>
      <c r="G12" s="16">
        <v>1921</v>
      </c>
      <c r="H12" s="18"/>
      <c r="I12" s="4"/>
      <c r="J12" s="5"/>
    </row>
    <row r="13" spans="1:10" s="6" customFormat="1" ht="12.75" x14ac:dyDescent="0.25">
      <c r="A13" s="338"/>
      <c r="B13" s="4"/>
      <c r="C13" s="12"/>
      <c r="D13" s="13"/>
      <c r="E13" s="17"/>
      <c r="F13" s="17"/>
      <c r="G13" s="16"/>
      <c r="H13" s="18"/>
      <c r="I13" s="4"/>
      <c r="J13" s="5"/>
    </row>
    <row r="14" spans="1:10" s="6" customFormat="1" ht="15" customHeight="1" x14ac:dyDescent="0.25">
      <c r="A14" s="338"/>
      <c r="B14" s="4"/>
      <c r="C14" s="348" t="s">
        <v>10</v>
      </c>
      <c r="D14" s="349"/>
      <c r="E14" s="17">
        <v>2326</v>
      </c>
      <c r="F14" s="17"/>
      <c r="G14" s="16">
        <v>4337</v>
      </c>
      <c r="H14" s="18"/>
      <c r="I14" s="4"/>
      <c r="J14" s="5"/>
    </row>
    <row r="15" spans="1:10" s="6" customFormat="1" ht="12.75" x14ac:dyDescent="0.25">
      <c r="A15" s="338"/>
      <c r="B15" s="4"/>
      <c r="C15" s="12"/>
      <c r="D15" s="13"/>
      <c r="E15" s="21"/>
      <c r="F15" s="21"/>
      <c r="G15" s="22"/>
      <c r="H15" s="23"/>
      <c r="I15" s="4"/>
      <c r="J15" s="5"/>
    </row>
    <row r="16" spans="1:10" s="6" customFormat="1" ht="15" customHeight="1" x14ac:dyDescent="0.25">
      <c r="A16" s="338"/>
      <c r="B16" s="4"/>
      <c r="C16" s="348" t="s">
        <v>11</v>
      </c>
      <c r="D16" s="349"/>
      <c r="E16" s="324" t="s">
        <v>349</v>
      </c>
      <c r="F16" s="325"/>
      <c r="G16" s="326" t="s">
        <v>349</v>
      </c>
      <c r="H16" s="11"/>
      <c r="I16" s="4"/>
      <c r="J16" s="5"/>
    </row>
    <row r="17" spans="1:10" s="6" customFormat="1" ht="13.5" thickBot="1" x14ac:dyDescent="0.3">
      <c r="A17" s="338"/>
      <c r="B17" s="4"/>
      <c r="C17" s="24"/>
      <c r="D17" s="25"/>
      <c r="E17" s="26"/>
      <c r="F17" s="26"/>
      <c r="G17" s="27"/>
      <c r="H17" s="28"/>
      <c r="I17" s="4"/>
      <c r="J17" s="5"/>
    </row>
    <row r="18" spans="1:10" s="6" customFormat="1" ht="12.75" x14ac:dyDescent="0.25">
      <c r="A18" s="338"/>
      <c r="B18" s="3"/>
      <c r="C18" s="4"/>
      <c r="D18" s="4"/>
      <c r="E18" s="4"/>
      <c r="F18" s="4"/>
      <c r="G18" s="4"/>
      <c r="H18" s="4"/>
      <c r="I18" s="4"/>
      <c r="J18" s="5"/>
    </row>
    <row r="19" spans="1:10" s="6" customFormat="1" ht="12.75" x14ac:dyDescent="0.25">
      <c r="A19" s="338"/>
      <c r="B19" s="350" t="s">
        <v>12</v>
      </c>
      <c r="C19" s="351"/>
      <c r="D19" s="351"/>
      <c r="E19" s="351"/>
      <c r="F19" s="351"/>
      <c r="G19" s="351"/>
      <c r="H19" s="351"/>
      <c r="I19" s="351"/>
      <c r="J19" s="352"/>
    </row>
    <row r="20" spans="1:10" s="6" customFormat="1" ht="12.75" x14ac:dyDescent="0.25">
      <c r="A20" s="338"/>
      <c r="B20" s="353"/>
      <c r="C20" s="351"/>
      <c r="D20" s="351"/>
      <c r="E20" s="351"/>
      <c r="F20" s="351"/>
      <c r="G20" s="351"/>
      <c r="H20" s="351"/>
      <c r="I20" s="351"/>
      <c r="J20" s="352"/>
    </row>
    <row r="21" spans="1:10" s="6" customFormat="1" ht="12.75" x14ac:dyDescent="0.25">
      <c r="A21" s="338"/>
      <c r="B21" s="353"/>
      <c r="C21" s="351"/>
      <c r="D21" s="351"/>
      <c r="E21" s="351"/>
      <c r="F21" s="351"/>
      <c r="G21" s="351"/>
      <c r="H21" s="351"/>
      <c r="I21" s="351"/>
      <c r="J21" s="352"/>
    </row>
    <row r="22" spans="1:10" s="6" customFormat="1" ht="12.75" x14ac:dyDescent="0.25">
      <c r="A22" s="338"/>
      <c r="B22" s="353"/>
      <c r="C22" s="351"/>
      <c r="D22" s="351"/>
      <c r="E22" s="351"/>
      <c r="F22" s="351"/>
      <c r="G22" s="351"/>
      <c r="H22" s="351"/>
      <c r="I22" s="351"/>
      <c r="J22" s="352"/>
    </row>
    <row r="23" spans="1:10" s="6" customFormat="1" ht="12.75" x14ac:dyDescent="0.25">
      <c r="A23" s="338"/>
      <c r="B23" s="353"/>
      <c r="C23" s="351"/>
      <c r="D23" s="351"/>
      <c r="E23" s="351"/>
      <c r="F23" s="351"/>
      <c r="G23" s="351"/>
      <c r="H23" s="351"/>
      <c r="I23" s="351"/>
      <c r="J23" s="352"/>
    </row>
    <row r="24" spans="1:10" s="6" customFormat="1" ht="12.75" x14ac:dyDescent="0.25">
      <c r="A24" s="338"/>
      <c r="B24" s="353"/>
      <c r="C24" s="351"/>
      <c r="D24" s="351"/>
      <c r="E24" s="351"/>
      <c r="F24" s="351"/>
      <c r="G24" s="351"/>
      <c r="H24" s="351"/>
      <c r="I24" s="351"/>
      <c r="J24" s="352"/>
    </row>
    <row r="25" spans="1:10" s="6" customFormat="1" ht="12.75" x14ac:dyDescent="0.25">
      <c r="A25" s="338"/>
      <c r="B25" s="353"/>
      <c r="C25" s="351"/>
      <c r="D25" s="351"/>
      <c r="E25" s="351"/>
      <c r="F25" s="351"/>
      <c r="G25" s="351"/>
      <c r="H25" s="351"/>
      <c r="I25" s="351"/>
      <c r="J25" s="352"/>
    </row>
    <row r="26" spans="1:10" s="6" customFormat="1" ht="12.75" x14ac:dyDescent="0.25">
      <c r="A26" s="338"/>
      <c r="B26" s="353"/>
      <c r="C26" s="351"/>
      <c r="D26" s="351"/>
      <c r="E26" s="351"/>
      <c r="F26" s="351"/>
      <c r="G26" s="351"/>
      <c r="H26" s="351"/>
      <c r="I26" s="351"/>
      <c r="J26" s="352"/>
    </row>
    <row r="27" spans="1:10" s="6" customFormat="1" ht="12.75" x14ac:dyDescent="0.25">
      <c r="A27" s="338"/>
      <c r="B27" s="353"/>
      <c r="C27" s="351"/>
      <c r="D27" s="351"/>
      <c r="E27" s="351"/>
      <c r="F27" s="351"/>
      <c r="G27" s="351"/>
      <c r="H27" s="351"/>
      <c r="I27" s="351"/>
      <c r="J27" s="352"/>
    </row>
    <row r="28" spans="1:10" s="6" customFormat="1" ht="12.75" x14ac:dyDescent="0.25">
      <c r="A28" s="338"/>
      <c r="B28" s="353"/>
      <c r="C28" s="351"/>
      <c r="D28" s="351"/>
      <c r="E28" s="351"/>
      <c r="F28" s="351"/>
      <c r="G28" s="351"/>
      <c r="H28" s="351"/>
      <c r="I28" s="351"/>
      <c r="J28" s="352"/>
    </row>
    <row r="29" spans="1:10" s="6" customFormat="1" ht="12.75" x14ac:dyDescent="0.25">
      <c r="A29" s="338"/>
      <c r="B29" s="353"/>
      <c r="C29" s="351"/>
      <c r="D29" s="351"/>
      <c r="E29" s="351"/>
      <c r="F29" s="351"/>
      <c r="G29" s="351"/>
      <c r="H29" s="351"/>
      <c r="I29" s="351"/>
      <c r="J29" s="352"/>
    </row>
    <row r="30" spans="1:10" s="6" customFormat="1" ht="12.75" x14ac:dyDescent="0.25">
      <c r="A30" s="338"/>
      <c r="B30" s="353"/>
      <c r="C30" s="351"/>
      <c r="D30" s="351"/>
      <c r="E30" s="351"/>
      <c r="F30" s="351"/>
      <c r="G30" s="351"/>
      <c r="H30" s="351"/>
      <c r="I30" s="351"/>
      <c r="J30" s="352"/>
    </row>
    <row r="31" spans="1:10" s="6" customFormat="1" ht="12.75" x14ac:dyDescent="0.25">
      <c r="A31" s="338"/>
      <c r="B31" s="353"/>
      <c r="C31" s="351"/>
      <c r="D31" s="351"/>
      <c r="E31" s="351"/>
      <c r="F31" s="351"/>
      <c r="G31" s="351"/>
      <c r="H31" s="351"/>
      <c r="I31" s="351"/>
      <c r="J31" s="352"/>
    </row>
    <row r="32" spans="1:10" s="6" customFormat="1" ht="12.75" x14ac:dyDescent="0.25">
      <c r="A32" s="338"/>
      <c r="B32" s="353"/>
      <c r="C32" s="351"/>
      <c r="D32" s="351"/>
      <c r="E32" s="351"/>
      <c r="F32" s="351"/>
      <c r="G32" s="351"/>
      <c r="H32" s="351"/>
      <c r="I32" s="351"/>
      <c r="J32" s="352"/>
    </row>
    <row r="33" spans="1:10" s="6" customFormat="1" ht="12.75" x14ac:dyDescent="0.25">
      <c r="A33" s="338"/>
      <c r="B33" s="353"/>
      <c r="C33" s="351"/>
      <c r="D33" s="351"/>
      <c r="E33" s="351"/>
      <c r="F33" s="351"/>
      <c r="G33" s="351"/>
      <c r="H33" s="351"/>
      <c r="I33" s="351"/>
      <c r="J33" s="352"/>
    </row>
    <row r="34" spans="1:10" s="6" customFormat="1" ht="12.75" x14ac:dyDescent="0.25">
      <c r="A34" s="338"/>
      <c r="B34" s="353"/>
      <c r="C34" s="351"/>
      <c r="D34" s="351"/>
      <c r="E34" s="351"/>
      <c r="F34" s="351"/>
      <c r="G34" s="351"/>
      <c r="H34" s="351"/>
      <c r="I34" s="351"/>
      <c r="J34" s="352"/>
    </row>
    <row r="35" spans="1:10" s="6" customFormat="1" ht="12.75" x14ac:dyDescent="0.25">
      <c r="A35" s="338"/>
      <c r="B35" s="353"/>
      <c r="C35" s="351"/>
      <c r="D35" s="351"/>
      <c r="E35" s="351"/>
      <c r="F35" s="351"/>
      <c r="G35" s="351"/>
      <c r="H35" s="351"/>
      <c r="I35" s="351"/>
      <c r="J35" s="352"/>
    </row>
    <row r="36" spans="1:10" s="6" customFormat="1" ht="12.75" x14ac:dyDescent="0.25">
      <c r="A36" s="338"/>
      <c r="B36" s="353"/>
      <c r="C36" s="351"/>
      <c r="D36" s="351"/>
      <c r="E36" s="351"/>
      <c r="F36" s="351"/>
      <c r="G36" s="351"/>
      <c r="H36" s="351"/>
      <c r="I36" s="351"/>
      <c r="J36" s="352"/>
    </row>
    <row r="37" spans="1:10" s="6" customFormat="1" ht="12.75" x14ac:dyDescent="0.25">
      <c r="A37" s="338"/>
      <c r="B37" s="353"/>
      <c r="C37" s="351"/>
      <c r="D37" s="351"/>
      <c r="E37" s="351"/>
      <c r="F37" s="351"/>
      <c r="G37" s="351"/>
      <c r="H37" s="351"/>
      <c r="I37" s="351"/>
      <c r="J37" s="352"/>
    </row>
    <row r="38" spans="1:10" s="6" customFormat="1" ht="12.75" x14ac:dyDescent="0.25">
      <c r="A38" s="338"/>
      <c r="B38" s="353"/>
      <c r="C38" s="351"/>
      <c r="D38" s="351"/>
      <c r="E38" s="351"/>
      <c r="F38" s="351"/>
      <c r="G38" s="351"/>
      <c r="H38" s="351"/>
      <c r="I38" s="351"/>
      <c r="J38" s="352"/>
    </row>
    <row r="39" spans="1:10" s="6" customFormat="1" ht="12.75" x14ac:dyDescent="0.25">
      <c r="A39" s="338"/>
      <c r="B39" s="353"/>
      <c r="C39" s="351"/>
      <c r="D39" s="351"/>
      <c r="E39" s="351"/>
      <c r="F39" s="351"/>
      <c r="G39" s="351"/>
      <c r="H39" s="351"/>
      <c r="I39" s="351"/>
      <c r="J39" s="352"/>
    </row>
    <row r="40" spans="1:10" s="6" customFormat="1" ht="12.75" x14ac:dyDescent="0.25">
      <c r="A40" s="338"/>
      <c r="B40" s="353"/>
      <c r="C40" s="351"/>
      <c r="D40" s="351"/>
      <c r="E40" s="351"/>
      <c r="F40" s="351"/>
      <c r="G40" s="351"/>
      <c r="H40" s="351"/>
      <c r="I40" s="351"/>
      <c r="J40" s="352"/>
    </row>
    <row r="41" spans="1:10" s="6" customFormat="1" ht="12.75" x14ac:dyDescent="0.25">
      <c r="A41" s="338"/>
      <c r="B41" s="353"/>
      <c r="C41" s="351"/>
      <c r="D41" s="351"/>
      <c r="E41" s="351"/>
      <c r="F41" s="351"/>
      <c r="G41" s="351"/>
      <c r="H41" s="351"/>
      <c r="I41" s="351"/>
      <c r="J41" s="352"/>
    </row>
    <row r="42" spans="1:10" s="6" customFormat="1" ht="12.75" x14ac:dyDescent="0.25">
      <c r="A42" s="338"/>
      <c r="B42" s="353"/>
      <c r="C42" s="351"/>
      <c r="D42" s="351"/>
      <c r="E42" s="351"/>
      <c r="F42" s="351"/>
      <c r="G42" s="351"/>
      <c r="H42" s="351"/>
      <c r="I42" s="351"/>
      <c r="J42" s="352"/>
    </row>
    <row r="43" spans="1:10" s="6" customFormat="1" ht="12.75" x14ac:dyDescent="0.25">
      <c r="A43" s="338"/>
      <c r="B43" s="353"/>
      <c r="C43" s="351"/>
      <c r="D43" s="351"/>
      <c r="E43" s="351"/>
      <c r="F43" s="351"/>
      <c r="G43" s="351"/>
      <c r="H43" s="351"/>
      <c r="I43" s="351"/>
      <c r="J43" s="352"/>
    </row>
    <row r="44" spans="1:10" s="6" customFormat="1" ht="12.75" x14ac:dyDescent="0.25">
      <c r="A44" s="338"/>
      <c r="B44" s="353"/>
      <c r="C44" s="351"/>
      <c r="D44" s="351"/>
      <c r="E44" s="351"/>
      <c r="F44" s="351"/>
      <c r="G44" s="351"/>
      <c r="H44" s="351"/>
      <c r="I44" s="351"/>
      <c r="J44" s="352"/>
    </row>
    <row r="45" spans="1:10" s="6" customFormat="1" ht="12.75" x14ac:dyDescent="0.25">
      <c r="A45" s="338"/>
      <c r="B45" s="353"/>
      <c r="C45" s="351"/>
      <c r="D45" s="351"/>
      <c r="E45" s="351"/>
      <c r="F45" s="351"/>
      <c r="G45" s="351"/>
      <c r="H45" s="351"/>
      <c r="I45" s="351"/>
      <c r="J45" s="352"/>
    </row>
    <row r="46" spans="1:10" s="6" customFormat="1" ht="12.75" x14ac:dyDescent="0.25">
      <c r="A46" s="338"/>
      <c r="B46" s="353"/>
      <c r="C46" s="351"/>
      <c r="D46" s="351"/>
      <c r="E46" s="351"/>
      <c r="F46" s="351"/>
      <c r="G46" s="351"/>
      <c r="H46" s="351"/>
      <c r="I46" s="351"/>
      <c r="J46" s="352"/>
    </row>
    <row r="47" spans="1:10" s="6" customFormat="1" ht="12.75" x14ac:dyDescent="0.25">
      <c r="A47" s="338"/>
      <c r="B47" s="353"/>
      <c r="C47" s="351"/>
      <c r="D47" s="351"/>
      <c r="E47" s="351"/>
      <c r="F47" s="351"/>
      <c r="G47" s="351"/>
      <c r="H47" s="351"/>
      <c r="I47" s="351"/>
      <c r="J47" s="352"/>
    </row>
    <row r="48" spans="1:10" s="6" customFormat="1" ht="12.75" x14ac:dyDescent="0.25">
      <c r="A48" s="338"/>
      <c r="B48" s="353"/>
      <c r="C48" s="351"/>
      <c r="D48" s="351"/>
      <c r="E48" s="351"/>
      <c r="F48" s="351"/>
      <c r="G48" s="351"/>
      <c r="H48" s="351"/>
      <c r="I48" s="351"/>
      <c r="J48" s="352"/>
    </row>
    <row r="49" spans="1:10" s="6" customFormat="1" ht="12.75" x14ac:dyDescent="0.25">
      <c r="A49" s="338"/>
      <c r="B49" s="353"/>
      <c r="C49" s="351"/>
      <c r="D49" s="351"/>
      <c r="E49" s="351"/>
      <c r="F49" s="351"/>
      <c r="G49" s="351"/>
      <c r="H49" s="351"/>
      <c r="I49" s="351"/>
      <c r="J49" s="352"/>
    </row>
    <row r="50" spans="1:10" s="6" customFormat="1" ht="12.75" x14ac:dyDescent="0.25">
      <c r="A50" s="338"/>
      <c r="B50" s="353"/>
      <c r="C50" s="351"/>
      <c r="D50" s="351"/>
      <c r="E50" s="351"/>
      <c r="F50" s="351"/>
      <c r="G50" s="351"/>
      <c r="H50" s="351"/>
      <c r="I50" s="351"/>
      <c r="J50" s="352"/>
    </row>
    <row r="51" spans="1:10" s="6" customFormat="1" ht="12.75" x14ac:dyDescent="0.25">
      <c r="A51" s="338"/>
      <c r="B51" s="353"/>
      <c r="C51" s="351"/>
      <c r="D51" s="351"/>
      <c r="E51" s="351"/>
      <c r="F51" s="351"/>
      <c r="G51" s="351"/>
      <c r="H51" s="351"/>
      <c r="I51" s="351"/>
      <c r="J51" s="352"/>
    </row>
    <row r="52" spans="1:10" s="6" customFormat="1" ht="12.75" x14ac:dyDescent="0.25">
      <c r="A52" s="338"/>
      <c r="B52" s="353"/>
      <c r="C52" s="351"/>
      <c r="D52" s="351"/>
      <c r="E52" s="351"/>
      <c r="F52" s="351"/>
      <c r="G52" s="351"/>
      <c r="H52" s="351"/>
      <c r="I52" s="351"/>
      <c r="J52" s="352"/>
    </row>
    <row r="53" spans="1:10" s="6" customFormat="1" ht="12.75" x14ac:dyDescent="0.25">
      <c r="A53" s="338"/>
      <c r="B53" s="353"/>
      <c r="C53" s="351"/>
      <c r="D53" s="351"/>
      <c r="E53" s="351"/>
      <c r="F53" s="351"/>
      <c r="G53" s="351"/>
      <c r="H53" s="351"/>
      <c r="I53" s="351"/>
      <c r="J53" s="352"/>
    </row>
    <row r="54" spans="1:10" s="6" customFormat="1" ht="12.75" x14ac:dyDescent="0.25">
      <c r="A54" s="338"/>
      <c r="B54" s="353"/>
      <c r="C54" s="351"/>
      <c r="D54" s="351"/>
      <c r="E54" s="351"/>
      <c r="F54" s="351"/>
      <c r="G54" s="351"/>
      <c r="H54" s="351"/>
      <c r="I54" s="351"/>
      <c r="J54" s="352"/>
    </row>
    <row r="55" spans="1:10" s="6" customFormat="1" ht="12.75" x14ac:dyDescent="0.25">
      <c r="A55" s="338"/>
      <c r="B55" s="353"/>
      <c r="C55" s="351"/>
      <c r="D55" s="351"/>
      <c r="E55" s="351"/>
      <c r="F55" s="351"/>
      <c r="G55" s="351"/>
      <c r="H55" s="351"/>
      <c r="I55" s="351"/>
      <c r="J55" s="352"/>
    </row>
    <row r="56" spans="1:10" s="6" customFormat="1" ht="12.75" x14ac:dyDescent="0.25">
      <c r="A56" s="338"/>
      <c r="B56" s="353"/>
      <c r="C56" s="351"/>
      <c r="D56" s="351"/>
      <c r="E56" s="351"/>
      <c r="F56" s="351"/>
      <c r="G56" s="351"/>
      <c r="H56" s="351"/>
      <c r="I56" s="351"/>
      <c r="J56" s="352"/>
    </row>
    <row r="57" spans="1:10" s="6" customFormat="1" ht="12.75" x14ac:dyDescent="0.25">
      <c r="A57" s="338"/>
      <c r="B57" s="353"/>
      <c r="C57" s="351"/>
      <c r="D57" s="351"/>
      <c r="E57" s="351"/>
      <c r="F57" s="351"/>
      <c r="G57" s="351"/>
      <c r="H57" s="351"/>
      <c r="I57" s="351"/>
      <c r="J57" s="352"/>
    </row>
    <row r="58" spans="1:10" s="6" customFormat="1" ht="12.75" x14ac:dyDescent="0.25">
      <c r="A58" s="338"/>
      <c r="B58" s="353"/>
      <c r="C58" s="351"/>
      <c r="D58" s="351"/>
      <c r="E58" s="351"/>
      <c r="F58" s="351"/>
      <c r="G58" s="351"/>
      <c r="H58" s="351"/>
      <c r="I58" s="351"/>
      <c r="J58" s="352"/>
    </row>
    <row r="59" spans="1:10" s="6" customFormat="1" ht="12.75" x14ac:dyDescent="0.25">
      <c r="A59" s="338"/>
      <c r="B59" s="353"/>
      <c r="C59" s="351"/>
      <c r="D59" s="351"/>
      <c r="E59" s="351"/>
      <c r="F59" s="351"/>
      <c r="G59" s="351"/>
      <c r="H59" s="351"/>
      <c r="I59" s="351"/>
      <c r="J59" s="352"/>
    </row>
    <row r="60" spans="1:10" s="6" customFormat="1" ht="12.75" x14ac:dyDescent="0.25">
      <c r="A60" s="338"/>
      <c r="B60" s="353"/>
      <c r="C60" s="351"/>
      <c r="D60" s="351"/>
      <c r="E60" s="351"/>
      <c r="F60" s="351"/>
      <c r="G60" s="351"/>
      <c r="H60" s="351"/>
      <c r="I60" s="351"/>
      <c r="J60" s="352"/>
    </row>
    <row r="61" spans="1:10" s="6" customFormat="1" ht="12.75" x14ac:dyDescent="0.25">
      <c r="A61" s="338"/>
      <c r="B61" s="353"/>
      <c r="C61" s="351"/>
      <c r="D61" s="351"/>
      <c r="E61" s="351"/>
      <c r="F61" s="351"/>
      <c r="G61" s="351"/>
      <c r="H61" s="351"/>
      <c r="I61" s="351"/>
      <c r="J61" s="352"/>
    </row>
    <row r="62" spans="1:10" s="6" customFormat="1" ht="12.75" x14ac:dyDescent="0.25">
      <c r="A62" s="338"/>
      <c r="B62" s="353"/>
      <c r="C62" s="351"/>
      <c r="D62" s="351"/>
      <c r="E62" s="351"/>
      <c r="F62" s="351"/>
      <c r="G62" s="351"/>
      <c r="H62" s="351"/>
      <c r="I62" s="351"/>
      <c r="J62" s="352"/>
    </row>
    <row r="63" spans="1:10" s="6" customFormat="1" ht="12.75" x14ac:dyDescent="0.25">
      <c r="A63" s="338"/>
      <c r="B63" s="353"/>
      <c r="C63" s="351"/>
      <c r="D63" s="351"/>
      <c r="E63" s="351"/>
      <c r="F63" s="351"/>
      <c r="G63" s="351"/>
      <c r="H63" s="351"/>
      <c r="I63" s="351"/>
      <c r="J63" s="352"/>
    </row>
    <row r="64" spans="1:10" s="6" customFormat="1" ht="12.75" x14ac:dyDescent="0.25">
      <c r="A64" s="338"/>
      <c r="B64" s="353"/>
      <c r="C64" s="351"/>
      <c r="D64" s="351"/>
      <c r="E64" s="351"/>
      <c r="F64" s="351"/>
      <c r="G64" s="351"/>
      <c r="H64" s="351"/>
      <c r="I64" s="351"/>
      <c r="J64" s="352"/>
    </row>
    <row r="65" spans="1:10" s="6" customFormat="1" ht="12.75" x14ac:dyDescent="0.25">
      <c r="A65" s="338"/>
      <c r="B65" s="353"/>
      <c r="C65" s="351"/>
      <c r="D65" s="351"/>
      <c r="E65" s="351"/>
      <c r="F65" s="351"/>
      <c r="G65" s="351"/>
      <c r="H65" s="351"/>
      <c r="I65" s="351"/>
      <c r="J65" s="352"/>
    </row>
    <row r="66" spans="1:10" s="6" customFormat="1" ht="12.75" x14ac:dyDescent="0.25">
      <c r="A66" s="338"/>
      <c r="B66" s="353"/>
      <c r="C66" s="351"/>
      <c r="D66" s="351"/>
      <c r="E66" s="351"/>
      <c r="F66" s="351"/>
      <c r="G66" s="351"/>
      <c r="H66" s="351"/>
      <c r="I66" s="351"/>
      <c r="J66" s="352"/>
    </row>
    <row r="67" spans="1:10" s="6" customFormat="1" ht="12.75" x14ac:dyDescent="0.25">
      <c r="A67" s="338"/>
      <c r="B67" s="353"/>
      <c r="C67" s="351"/>
      <c r="D67" s="351"/>
      <c r="E67" s="351"/>
      <c r="F67" s="351"/>
      <c r="G67" s="351"/>
      <c r="H67" s="351"/>
      <c r="I67" s="351"/>
      <c r="J67" s="352"/>
    </row>
    <row r="68" spans="1:10" s="6" customFormat="1" ht="12.75" x14ac:dyDescent="0.25">
      <c r="A68" s="338"/>
      <c r="B68" s="353"/>
      <c r="C68" s="351"/>
      <c r="D68" s="351"/>
      <c r="E68" s="351"/>
      <c r="F68" s="351"/>
      <c r="G68" s="351"/>
      <c r="H68" s="351"/>
      <c r="I68" s="351"/>
      <c r="J68" s="352"/>
    </row>
    <row r="69" spans="1:10" s="6" customFormat="1" ht="12.75" x14ac:dyDescent="0.25">
      <c r="A69" s="338"/>
      <c r="B69" s="353"/>
      <c r="C69" s="351"/>
      <c r="D69" s="351"/>
      <c r="E69" s="351"/>
      <c r="F69" s="351"/>
      <c r="G69" s="351"/>
      <c r="H69" s="351"/>
      <c r="I69" s="351"/>
      <c r="J69" s="352"/>
    </row>
    <row r="70" spans="1:10" s="6" customFormat="1" ht="12.75" x14ac:dyDescent="0.25">
      <c r="A70" s="338"/>
      <c r="B70" s="353"/>
      <c r="C70" s="351"/>
      <c r="D70" s="351"/>
      <c r="E70" s="351"/>
      <c r="F70" s="351"/>
      <c r="G70" s="351"/>
      <c r="H70" s="351"/>
      <c r="I70" s="351"/>
      <c r="J70" s="352"/>
    </row>
    <row r="71" spans="1:10" s="6" customFormat="1" ht="12.75" x14ac:dyDescent="0.25">
      <c r="A71" s="338"/>
      <c r="B71" s="353"/>
      <c r="C71" s="351"/>
      <c r="D71" s="351"/>
      <c r="E71" s="351"/>
      <c r="F71" s="351"/>
      <c r="G71" s="351"/>
      <c r="H71" s="351"/>
      <c r="I71" s="351"/>
      <c r="J71" s="352"/>
    </row>
    <row r="72" spans="1:10" s="6" customFormat="1" ht="12.75" x14ac:dyDescent="0.25">
      <c r="A72" s="338"/>
      <c r="B72" s="353"/>
      <c r="C72" s="351"/>
      <c r="D72" s="351"/>
      <c r="E72" s="351"/>
      <c r="F72" s="351"/>
      <c r="G72" s="351"/>
      <c r="H72" s="351"/>
      <c r="I72" s="351"/>
      <c r="J72" s="352"/>
    </row>
    <row r="73" spans="1:10" s="6" customFormat="1" ht="12.75" x14ac:dyDescent="0.25">
      <c r="A73" s="338"/>
      <c r="B73" s="353"/>
      <c r="C73" s="351"/>
      <c r="D73" s="351"/>
      <c r="E73" s="351"/>
      <c r="F73" s="351"/>
      <c r="G73" s="351"/>
      <c r="H73" s="351"/>
      <c r="I73" s="351"/>
      <c r="J73" s="352"/>
    </row>
    <row r="74" spans="1:10" s="6" customFormat="1" ht="12.75" x14ac:dyDescent="0.25">
      <c r="A74" s="338"/>
      <c r="B74" s="353"/>
      <c r="C74" s="351"/>
      <c r="D74" s="351"/>
      <c r="E74" s="351"/>
      <c r="F74" s="351"/>
      <c r="G74" s="351"/>
      <c r="H74" s="351"/>
      <c r="I74" s="351"/>
      <c r="J74" s="352"/>
    </row>
    <row r="75" spans="1:10" s="6" customFormat="1" ht="12.75" x14ac:dyDescent="0.25">
      <c r="A75" s="338"/>
      <c r="B75" s="353"/>
      <c r="C75" s="351"/>
      <c r="D75" s="351"/>
      <c r="E75" s="351"/>
      <c r="F75" s="351"/>
      <c r="G75" s="351"/>
      <c r="H75" s="351"/>
      <c r="I75" s="351"/>
      <c r="J75" s="352"/>
    </row>
    <row r="76" spans="1:10" s="6" customFormat="1" ht="12.75" x14ac:dyDescent="0.25">
      <c r="A76" s="338"/>
      <c r="B76" s="353"/>
      <c r="C76" s="351"/>
      <c r="D76" s="351"/>
      <c r="E76" s="351"/>
      <c r="F76" s="351"/>
      <c r="G76" s="351"/>
      <c r="H76" s="351"/>
      <c r="I76" s="351"/>
      <c r="J76" s="352"/>
    </row>
    <row r="77" spans="1:10" s="6" customFormat="1" ht="123.75" customHeight="1" thickBot="1" x14ac:dyDescent="0.3">
      <c r="A77" s="339"/>
      <c r="B77" s="354"/>
      <c r="C77" s="355"/>
      <c r="D77" s="355"/>
      <c r="E77" s="355"/>
      <c r="F77" s="355"/>
      <c r="G77" s="355"/>
      <c r="H77" s="355"/>
      <c r="I77" s="355"/>
      <c r="J77" s="356"/>
    </row>
    <row r="78" spans="1:10" x14ac:dyDescent="0.25">
      <c r="A78" s="29"/>
      <c r="B78" s="30"/>
      <c r="C78" s="30"/>
      <c r="D78" s="30"/>
      <c r="E78" s="30"/>
      <c r="F78" s="30"/>
      <c r="G78" s="30"/>
      <c r="H78" s="30"/>
      <c r="I78" s="30"/>
      <c r="J78" s="30"/>
    </row>
  </sheetData>
  <mergeCells count="14">
    <mergeCell ref="B1:D1"/>
    <mergeCell ref="E1:J1"/>
    <mergeCell ref="A2:A77"/>
    <mergeCell ref="B3:J3"/>
    <mergeCell ref="B4:J4"/>
    <mergeCell ref="C6:D6"/>
    <mergeCell ref="E6:F6"/>
    <mergeCell ref="G6:H6"/>
    <mergeCell ref="C8:D8"/>
    <mergeCell ref="C10:D10"/>
    <mergeCell ref="C12:D12"/>
    <mergeCell ref="C14:D14"/>
    <mergeCell ref="C16:D16"/>
    <mergeCell ref="B19:J77"/>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52E4-660C-4E91-8BAE-406546D452D7}">
  <sheetPr codeName="Feuil43">
    <pageSetUpPr fitToPage="1"/>
  </sheetPr>
  <dimension ref="A1:I22"/>
  <sheetViews>
    <sheetView zoomScale="80" zoomScaleNormal="80" workbookViewId="0">
      <selection activeCell="D28" sqref="D28"/>
    </sheetView>
  </sheetViews>
  <sheetFormatPr defaultColWidth="11.42578125" defaultRowHeight="15" x14ac:dyDescent="0.25"/>
  <cols>
    <col min="1" max="1" width="13.28515625" style="31" customWidth="1"/>
    <col min="2" max="6" width="35.7109375" style="31" customWidth="1"/>
    <col min="7" max="7" width="13.42578125" style="31" bestFit="1" customWidth="1"/>
    <col min="8" max="16384" width="11.42578125" style="31"/>
  </cols>
  <sheetData>
    <row r="1" spans="1:9" s="270" customFormat="1" ht="19.5" thickBot="1" x14ac:dyDescent="0.3">
      <c r="A1" s="32">
        <f>Etudes!$A$1</f>
        <v>2021</v>
      </c>
      <c r="B1" s="135" t="str">
        <f>Etudes!$B$1</f>
        <v>ORES (Luxembourg)</v>
      </c>
      <c r="C1" s="135" t="s">
        <v>296</v>
      </c>
      <c r="D1" s="334" t="s">
        <v>297</v>
      </c>
      <c r="E1" s="335"/>
      <c r="F1" s="336"/>
    </row>
    <row r="2" spans="1:9" s="6" customFormat="1" ht="13.5" thickBot="1" x14ac:dyDescent="0.3">
      <c r="A2" s="550" t="s">
        <v>297</v>
      </c>
      <c r="B2" s="477" t="s">
        <v>298</v>
      </c>
      <c r="C2" s="478"/>
      <c r="D2" s="478"/>
      <c r="E2" s="478"/>
      <c r="F2" s="479"/>
    </row>
    <row r="3" spans="1:9" s="6" customFormat="1" ht="13.5" thickBot="1" x14ac:dyDescent="0.3">
      <c r="A3" s="551"/>
      <c r="B3" s="480" t="s">
        <v>267</v>
      </c>
      <c r="C3" s="481"/>
      <c r="D3" s="274"/>
      <c r="E3" s="274"/>
      <c r="F3" s="275" t="s">
        <v>268</v>
      </c>
    </row>
    <row r="4" spans="1:9" s="6" customFormat="1" ht="12.75" customHeight="1" x14ac:dyDescent="0.25">
      <c r="A4" s="551"/>
      <c r="B4" s="553" t="s">
        <v>299</v>
      </c>
      <c r="C4" s="554"/>
      <c r="D4" s="554"/>
      <c r="E4" s="554"/>
      <c r="F4" s="555"/>
    </row>
    <row r="5" spans="1:9" s="6" customFormat="1" ht="13.5" thickBot="1" x14ac:dyDescent="0.3">
      <c r="A5" s="551"/>
      <c r="B5" s="298"/>
      <c r="C5" s="299"/>
      <c r="D5" s="299"/>
      <c r="E5" s="299"/>
      <c r="F5" s="300"/>
    </row>
    <row r="6" spans="1:9" s="6" customFormat="1" ht="13.5" thickBot="1" x14ac:dyDescent="0.3">
      <c r="A6" s="551"/>
      <c r="B6" s="491" t="s">
        <v>270</v>
      </c>
      <c r="C6" s="492"/>
      <c r="D6" s="492"/>
      <c r="E6" s="492"/>
      <c r="F6" s="493"/>
    </row>
    <row r="7" spans="1:9" s="6" customFormat="1" ht="12.75" x14ac:dyDescent="0.25">
      <c r="A7" s="551"/>
      <c r="B7" s="556" t="s">
        <v>339</v>
      </c>
      <c r="C7" s="557"/>
      <c r="D7" s="557"/>
      <c r="E7" s="557"/>
      <c r="F7" s="558"/>
      <c r="G7" s="276"/>
      <c r="H7" s="276"/>
      <c r="I7" s="276"/>
    </row>
    <row r="8" spans="1:9" s="6" customFormat="1" ht="12.75" x14ac:dyDescent="0.25">
      <c r="A8" s="551"/>
      <c r="B8" s="559"/>
      <c r="C8" s="560"/>
      <c r="D8" s="560"/>
      <c r="E8" s="560"/>
      <c r="F8" s="561"/>
    </row>
    <row r="9" spans="1:9" s="6" customFormat="1" ht="12.75" x14ac:dyDescent="0.25">
      <c r="A9" s="551"/>
      <c r="B9" s="559"/>
      <c r="C9" s="560"/>
      <c r="D9" s="560"/>
      <c r="E9" s="560"/>
      <c r="F9" s="561"/>
    </row>
    <row r="10" spans="1:9" s="6" customFormat="1" ht="12.75" x14ac:dyDescent="0.25">
      <c r="A10" s="551"/>
      <c r="B10" s="559"/>
      <c r="C10" s="560"/>
      <c r="D10" s="560"/>
      <c r="E10" s="560"/>
      <c r="F10" s="561"/>
    </row>
    <row r="11" spans="1:9" s="6" customFormat="1" ht="12.75" x14ac:dyDescent="0.25">
      <c r="A11" s="551"/>
      <c r="B11" s="559"/>
      <c r="C11" s="560"/>
      <c r="D11" s="560"/>
      <c r="E11" s="560"/>
      <c r="F11" s="561"/>
    </row>
    <row r="12" spans="1:9" s="6" customFormat="1" ht="12.75" x14ac:dyDescent="0.25">
      <c r="A12" s="551"/>
      <c r="B12" s="559"/>
      <c r="C12" s="560"/>
      <c r="D12" s="560"/>
      <c r="E12" s="560"/>
      <c r="F12" s="561"/>
    </row>
    <row r="13" spans="1:9" s="6" customFormat="1" ht="36.75" customHeight="1" x14ac:dyDescent="0.25">
      <c r="A13" s="551"/>
      <c r="B13" s="559"/>
      <c r="C13" s="560"/>
      <c r="D13" s="560"/>
      <c r="E13" s="560"/>
      <c r="F13" s="561"/>
    </row>
    <row r="14" spans="1:9" s="6" customFormat="1" ht="12.75" x14ac:dyDescent="0.25">
      <c r="A14" s="551"/>
      <c r="C14" s="501" t="s">
        <v>272</v>
      </c>
      <c r="D14" s="501"/>
      <c r="E14" s="501"/>
      <c r="F14" s="273"/>
    </row>
    <row r="15" spans="1:9" s="6" customFormat="1" ht="12.75" x14ac:dyDescent="0.25">
      <c r="A15" s="551"/>
      <c r="C15" s="329"/>
      <c r="D15" s="329" t="s">
        <v>340</v>
      </c>
      <c r="E15" s="329" t="s">
        <v>341</v>
      </c>
      <c r="F15" s="273"/>
    </row>
    <row r="16" spans="1:9" s="6" customFormat="1" ht="39.75" customHeight="1" x14ac:dyDescent="0.25">
      <c r="A16" s="551"/>
      <c r="C16" s="301" t="s">
        <v>300</v>
      </c>
      <c r="D16" s="277"/>
      <c r="E16" s="277"/>
      <c r="F16" s="273"/>
    </row>
    <row r="17" spans="1:6" s="6" customFormat="1" ht="13.5" thickBot="1" x14ac:dyDescent="0.3">
      <c r="A17" s="551"/>
      <c r="B17" s="271"/>
      <c r="C17" s="272"/>
      <c r="D17" s="272"/>
      <c r="E17" s="272"/>
      <c r="F17" s="273"/>
    </row>
    <row r="18" spans="1:6" s="6" customFormat="1" ht="13.5" thickBot="1" x14ac:dyDescent="0.3">
      <c r="A18" s="551"/>
      <c r="B18" s="504" t="s">
        <v>275</v>
      </c>
      <c r="C18" s="505"/>
      <c r="D18" s="505"/>
      <c r="E18" s="505"/>
      <c r="F18" s="506"/>
    </row>
    <row r="19" spans="1:6" s="6" customFormat="1" ht="30.75" customHeight="1" x14ac:dyDescent="0.25">
      <c r="A19" s="551"/>
      <c r="B19" s="507" t="s">
        <v>342</v>
      </c>
      <c r="C19" s="508"/>
      <c r="D19" s="508"/>
      <c r="E19" s="508"/>
      <c r="F19" s="509"/>
    </row>
    <row r="20" spans="1:6" s="6" customFormat="1" ht="27.75" customHeight="1" x14ac:dyDescent="0.25">
      <c r="A20" s="551"/>
      <c r="B20" s="510" t="s">
        <v>301</v>
      </c>
      <c r="C20" s="511"/>
      <c r="D20" s="511"/>
      <c r="E20" s="511"/>
      <c r="F20" s="512"/>
    </row>
    <row r="21" spans="1:6" s="6" customFormat="1" ht="12.75" x14ac:dyDescent="0.25">
      <c r="A21" s="551"/>
      <c r="B21" s="302"/>
      <c r="C21" s="303"/>
      <c r="D21" s="303"/>
      <c r="E21" s="303"/>
      <c r="F21" s="304"/>
    </row>
    <row r="22" spans="1:6" s="6" customFormat="1" ht="13.5" thickBot="1" x14ac:dyDescent="0.3">
      <c r="A22" s="552"/>
      <c r="B22" s="24"/>
      <c r="C22" s="278"/>
      <c r="D22" s="278"/>
      <c r="E22" s="278"/>
      <c r="F22" s="25"/>
    </row>
  </sheetData>
  <mergeCells count="11">
    <mergeCell ref="B20:F20"/>
    <mergeCell ref="D1:F1"/>
    <mergeCell ref="A2:A22"/>
    <mergeCell ref="B2:F2"/>
    <mergeCell ref="B3:C3"/>
    <mergeCell ref="B4:F4"/>
    <mergeCell ref="B6:F6"/>
    <mergeCell ref="B7:F13"/>
    <mergeCell ref="C14:E14"/>
    <mergeCell ref="B18:F18"/>
    <mergeCell ref="B19:F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FD80C-B81E-4154-B21C-48AFC6AE7496}">
  <sheetPr codeName="Feuil40">
    <pageSetUpPr fitToPage="1"/>
  </sheetPr>
  <dimension ref="A1:I20"/>
  <sheetViews>
    <sheetView zoomScale="80" zoomScaleNormal="80" workbookViewId="0">
      <selection activeCell="B29" sqref="B29"/>
    </sheetView>
  </sheetViews>
  <sheetFormatPr defaultColWidth="11.42578125" defaultRowHeight="15" x14ac:dyDescent="0.25"/>
  <cols>
    <col min="1" max="1" width="11.28515625" style="107" customWidth="1"/>
    <col min="2" max="2" width="98.42578125" style="107" customWidth="1"/>
    <col min="3" max="5" width="25.7109375" style="107" customWidth="1"/>
    <col min="6" max="6" width="5.7109375" style="167" bestFit="1" customWidth="1"/>
    <col min="7" max="7" width="16.28515625" style="107" bestFit="1" customWidth="1"/>
    <col min="8" max="8" width="15.28515625" style="107" bestFit="1" customWidth="1"/>
    <col min="9" max="9" width="54.42578125"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2021</v>
      </c>
      <c r="B1" s="34" t="str">
        <f>Etudes!$B$1</f>
        <v>ORES (Luxembourg)</v>
      </c>
      <c r="C1" s="135" t="s">
        <v>302</v>
      </c>
      <c r="D1" s="334" t="s">
        <v>303</v>
      </c>
      <c r="E1" s="335"/>
      <c r="F1" s="336"/>
    </row>
    <row r="2" spans="1:9" s="36" customFormat="1" ht="54.75" customHeight="1" thickBot="1" x14ac:dyDescent="0.25">
      <c r="A2" s="562" t="s">
        <v>303</v>
      </c>
      <c r="B2" s="305" t="s">
        <v>304</v>
      </c>
      <c r="C2" s="137" t="s">
        <v>105</v>
      </c>
      <c r="D2" s="138" t="s">
        <v>106</v>
      </c>
      <c r="E2" s="139" t="s">
        <v>107</v>
      </c>
      <c r="F2" s="120" t="s">
        <v>61</v>
      </c>
    </row>
    <row r="3" spans="1:9" s="36" customFormat="1" ht="16.5" thickBot="1" x14ac:dyDescent="0.3">
      <c r="A3" s="563"/>
      <c r="B3" s="306" t="s">
        <v>305</v>
      </c>
      <c r="C3" s="307"/>
      <c r="D3" s="308"/>
      <c r="E3" s="307"/>
      <c r="F3" s="309"/>
    </row>
    <row r="4" spans="1:9" s="36" customFormat="1" ht="12.75" x14ac:dyDescent="0.2">
      <c r="A4" s="563"/>
      <c r="B4" s="310" t="s">
        <v>306</v>
      </c>
      <c r="C4" s="311"/>
      <c r="D4" s="143"/>
      <c r="E4" s="144"/>
      <c r="F4" s="312" t="s">
        <v>307</v>
      </c>
      <c r="I4" s="36" t="s">
        <v>326</v>
      </c>
    </row>
    <row r="5" spans="1:9" s="36" customFormat="1" ht="12.75" x14ac:dyDescent="0.2">
      <c r="A5" s="563"/>
      <c r="B5" s="148" t="s">
        <v>308</v>
      </c>
      <c r="C5" s="313"/>
      <c r="D5" s="313"/>
      <c r="E5" s="313"/>
      <c r="F5" s="312" t="s">
        <v>309</v>
      </c>
      <c r="I5" s="36" t="s">
        <v>326</v>
      </c>
    </row>
    <row r="6" spans="1:9" s="36" customFormat="1" ht="12.75" x14ac:dyDescent="0.2">
      <c r="A6" s="563"/>
      <c r="B6" s="148" t="s">
        <v>310</v>
      </c>
      <c r="C6" s="313"/>
      <c r="D6" s="143"/>
      <c r="E6" s="144"/>
      <c r="F6" s="312" t="s">
        <v>311</v>
      </c>
      <c r="I6" s="36" t="s">
        <v>326</v>
      </c>
    </row>
    <row r="7" spans="1:9" s="36" customFormat="1" ht="12.75" x14ac:dyDescent="0.2">
      <c r="A7" s="563"/>
      <c r="B7" s="148" t="s">
        <v>312</v>
      </c>
      <c r="C7" s="313"/>
      <c r="D7" s="143"/>
      <c r="E7" s="144"/>
      <c r="F7" s="312" t="s">
        <v>313</v>
      </c>
      <c r="I7" s="36" t="s">
        <v>326</v>
      </c>
    </row>
    <row r="8" spans="1:9" s="36" customFormat="1" ht="12.75" x14ac:dyDescent="0.2">
      <c r="A8" s="563"/>
      <c r="B8" s="146" t="s">
        <v>314</v>
      </c>
      <c r="C8" s="313"/>
      <c r="D8" s="143"/>
      <c r="E8" s="144"/>
      <c r="F8" s="312" t="s">
        <v>315</v>
      </c>
      <c r="I8" s="36" t="s">
        <v>326</v>
      </c>
    </row>
    <row r="9" spans="1:9" s="36" customFormat="1" ht="12.75" x14ac:dyDescent="0.2">
      <c r="A9" s="563"/>
      <c r="B9" s="146"/>
      <c r="C9" s="313"/>
      <c r="D9" s="143"/>
      <c r="E9" s="144"/>
      <c r="F9" s="312"/>
      <c r="I9" s="36" t="s">
        <v>326</v>
      </c>
    </row>
    <row r="10" spans="1:9" s="36" customFormat="1" ht="12.75" x14ac:dyDescent="0.2">
      <c r="A10" s="563"/>
      <c r="B10" s="146" t="s">
        <v>327</v>
      </c>
      <c r="C10" s="313"/>
      <c r="D10" s="143"/>
      <c r="E10" s="144"/>
      <c r="F10" s="312" t="s">
        <v>316</v>
      </c>
      <c r="I10" s="36" t="s">
        <v>326</v>
      </c>
    </row>
    <row r="11" spans="1:9" s="36" customFormat="1" ht="12.75" x14ac:dyDescent="0.2">
      <c r="A11" s="563"/>
      <c r="B11" s="146" t="s">
        <v>328</v>
      </c>
      <c r="C11" s="313"/>
      <c r="D11" s="143"/>
      <c r="E11" s="144"/>
      <c r="F11" s="312" t="s">
        <v>317</v>
      </c>
      <c r="I11" s="36" t="s">
        <v>326</v>
      </c>
    </row>
    <row r="12" spans="1:9" s="36" customFormat="1" ht="12.75" x14ac:dyDescent="0.2">
      <c r="A12" s="563"/>
      <c r="B12" s="146" t="s">
        <v>329</v>
      </c>
      <c r="C12" s="313"/>
      <c r="D12" s="143"/>
      <c r="E12" s="144"/>
      <c r="F12" s="312" t="s">
        <v>318</v>
      </c>
      <c r="I12" s="36" t="s">
        <v>326</v>
      </c>
    </row>
    <row r="13" spans="1:9" s="36" customFormat="1" ht="12.75" x14ac:dyDescent="0.2">
      <c r="A13" s="563"/>
      <c r="B13" s="146" t="s">
        <v>330</v>
      </c>
      <c r="C13" s="313"/>
      <c r="D13" s="143"/>
      <c r="E13" s="144"/>
      <c r="F13" s="312" t="s">
        <v>319</v>
      </c>
      <c r="I13" s="36" t="s">
        <v>326</v>
      </c>
    </row>
    <row r="14" spans="1:9" s="36" customFormat="1" ht="12.75" x14ac:dyDescent="0.2">
      <c r="A14" s="563"/>
      <c r="B14" s="146" t="s">
        <v>331</v>
      </c>
      <c r="C14" s="313"/>
      <c r="D14" s="143"/>
      <c r="E14" s="144"/>
      <c r="F14" s="312" t="s">
        <v>320</v>
      </c>
      <c r="I14" s="36" t="s">
        <v>326</v>
      </c>
    </row>
    <row r="15" spans="1:9" s="36" customFormat="1" ht="12.75" x14ac:dyDescent="0.2">
      <c r="A15" s="563"/>
      <c r="B15" s="146" t="s">
        <v>321</v>
      </c>
      <c r="C15" s="313"/>
      <c r="D15" s="143"/>
      <c r="E15" s="144"/>
      <c r="F15" s="312" t="s">
        <v>322</v>
      </c>
      <c r="I15" s="36" t="s">
        <v>326</v>
      </c>
    </row>
    <row r="16" spans="1:9" s="36" customFormat="1" ht="12.75" x14ac:dyDescent="0.2">
      <c r="A16" s="563"/>
      <c r="B16" s="146" t="s">
        <v>323</v>
      </c>
      <c r="C16" s="313"/>
      <c r="D16" s="143"/>
      <c r="E16" s="144"/>
      <c r="F16" s="312" t="s">
        <v>324</v>
      </c>
      <c r="I16" s="36" t="s">
        <v>326</v>
      </c>
    </row>
    <row r="17" spans="1:9" s="36" customFormat="1" ht="12.75" x14ac:dyDescent="0.2">
      <c r="A17" s="563"/>
      <c r="B17" s="146" t="s">
        <v>332</v>
      </c>
      <c r="C17" s="313"/>
      <c r="D17" s="143"/>
      <c r="E17" s="144"/>
      <c r="F17" s="312" t="s">
        <v>82</v>
      </c>
      <c r="I17" s="36" t="s">
        <v>326</v>
      </c>
    </row>
    <row r="18" spans="1:9" s="36" customFormat="1" ht="12.75" x14ac:dyDescent="0.2">
      <c r="A18" s="563"/>
      <c r="B18" s="146" t="s">
        <v>333</v>
      </c>
      <c r="C18" s="313"/>
      <c r="D18" s="143"/>
      <c r="E18" s="144"/>
      <c r="F18" s="312" t="s">
        <v>84</v>
      </c>
      <c r="I18" s="36" t="s">
        <v>326</v>
      </c>
    </row>
    <row r="19" spans="1:9" s="36" customFormat="1" ht="13.5" thickBot="1" x14ac:dyDescent="0.25">
      <c r="A19" s="564"/>
      <c r="B19" s="158" t="s">
        <v>325</v>
      </c>
      <c r="C19" s="314"/>
      <c r="D19" s="160"/>
      <c r="E19" s="161"/>
      <c r="F19" s="315" t="s">
        <v>95</v>
      </c>
      <c r="G19" s="126"/>
      <c r="H19" s="126"/>
    </row>
    <row r="20" spans="1:9" x14ac:dyDescent="0.25">
      <c r="A20" s="102"/>
      <c r="B20" s="164"/>
      <c r="C20" s="165"/>
      <c r="D20" s="166"/>
      <c r="E20" s="166"/>
    </row>
  </sheetData>
  <mergeCells count="2">
    <mergeCell ref="D1:F1"/>
    <mergeCell ref="A2:A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0BB6-1641-4411-9CDD-DF77D97FEF7B}">
  <sheetPr codeName="Feuil7">
    <pageSetUpPr fitToPage="1"/>
  </sheetPr>
  <dimension ref="A1:L44"/>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30.7109375" style="107" customWidth="1"/>
    <col min="3" max="5" width="20.7109375" style="107" customWidth="1"/>
    <col min="6" max="7" width="40.7109375" style="107" customWidth="1"/>
    <col min="8" max="11" width="25.7109375" style="107" customWidth="1"/>
    <col min="12" max="12" width="12.85546875" style="107" customWidth="1"/>
    <col min="13" max="16384" width="11.42578125" style="107"/>
  </cols>
  <sheetData>
    <row r="1" spans="1:11" s="35" customFormat="1" ht="19.5" thickBot="1" x14ac:dyDescent="0.25">
      <c r="A1" s="32">
        <f>Etudes!$A$1</f>
        <v>2021</v>
      </c>
      <c r="B1" s="33" t="str">
        <f>Etudes!$B$1</f>
        <v>ORES (Luxembourg)</v>
      </c>
      <c r="C1" s="34" t="s">
        <v>14</v>
      </c>
      <c r="D1" s="357" t="s">
        <v>15</v>
      </c>
      <c r="E1" s="358"/>
      <c r="F1" s="358"/>
      <c r="G1" s="358"/>
      <c r="H1" s="358"/>
      <c r="I1" s="358"/>
      <c r="J1" s="358"/>
      <c r="K1" s="359"/>
    </row>
    <row r="2" spans="1:11" s="36" customFormat="1" ht="51.75" customHeight="1" thickBot="1" x14ac:dyDescent="0.25">
      <c r="A2" s="360" t="s">
        <v>9</v>
      </c>
      <c r="B2" s="364" t="s">
        <v>16</v>
      </c>
      <c r="C2" s="365"/>
      <c r="D2" s="365"/>
      <c r="E2" s="365"/>
      <c r="F2" s="365"/>
      <c r="G2" s="365"/>
      <c r="H2" s="365"/>
      <c r="I2" s="365"/>
      <c r="J2" s="365"/>
      <c r="K2" s="366"/>
    </row>
    <row r="3" spans="1:11" s="36" customFormat="1" ht="12.75" x14ac:dyDescent="0.2">
      <c r="A3" s="361"/>
      <c r="B3" s="367" t="s">
        <v>17</v>
      </c>
      <c r="C3" s="368"/>
      <c r="D3" s="368"/>
      <c r="E3" s="369"/>
      <c r="F3" s="367" t="s">
        <v>18</v>
      </c>
      <c r="G3" s="369"/>
      <c r="H3" s="367" t="s">
        <v>19</v>
      </c>
      <c r="I3" s="368"/>
      <c r="J3" s="369"/>
      <c r="K3" s="373" t="s">
        <v>20</v>
      </c>
    </row>
    <row r="4" spans="1:11" s="36" customFormat="1" ht="13.5" thickBot="1" x14ac:dyDescent="0.25">
      <c r="A4" s="361"/>
      <c r="B4" s="370"/>
      <c r="C4" s="371"/>
      <c r="D4" s="371"/>
      <c r="E4" s="372"/>
      <c r="F4" s="370"/>
      <c r="G4" s="372"/>
      <c r="H4" s="370"/>
      <c r="I4" s="371"/>
      <c r="J4" s="372"/>
      <c r="K4" s="374"/>
    </row>
    <row r="5" spans="1:11" s="36" customFormat="1" ht="15.75" x14ac:dyDescent="0.25">
      <c r="A5" s="361"/>
      <c r="B5" s="375" t="s">
        <v>21</v>
      </c>
      <c r="C5" s="376"/>
      <c r="D5" s="376"/>
      <c r="E5" s="377"/>
      <c r="F5" s="378" t="s">
        <v>22</v>
      </c>
      <c r="G5" s="379"/>
      <c r="H5" s="378" t="s">
        <v>23</v>
      </c>
      <c r="I5" s="382"/>
      <c r="J5" s="379"/>
      <c r="K5" s="384" t="s">
        <v>24</v>
      </c>
    </row>
    <row r="6" spans="1:11" s="36" customFormat="1" ht="36" customHeight="1" thickBot="1" x14ac:dyDescent="0.25">
      <c r="A6" s="361"/>
      <c r="B6" s="385" t="s">
        <v>25</v>
      </c>
      <c r="C6" s="386"/>
      <c r="D6" s="386"/>
      <c r="E6" s="387"/>
      <c r="F6" s="380"/>
      <c r="G6" s="381"/>
      <c r="H6" s="380"/>
      <c r="I6" s="383"/>
      <c r="J6" s="381"/>
      <c r="K6" s="374"/>
    </row>
    <row r="7" spans="1:11" s="36" customFormat="1" ht="12.75" x14ac:dyDescent="0.2">
      <c r="A7" s="361"/>
      <c r="B7" s="388" t="s">
        <v>26</v>
      </c>
      <c r="C7" s="389"/>
      <c r="D7" s="389"/>
      <c r="E7" s="390"/>
      <c r="F7" s="388" t="s">
        <v>27</v>
      </c>
      <c r="G7" s="395"/>
      <c r="H7" s="388" t="s">
        <v>28</v>
      </c>
      <c r="I7" s="402"/>
      <c r="J7" s="395"/>
      <c r="K7" s="405" t="s">
        <v>29</v>
      </c>
    </row>
    <row r="8" spans="1:11" s="36" customFormat="1" ht="12.75" x14ac:dyDescent="0.2">
      <c r="A8" s="361"/>
      <c r="B8" s="391"/>
      <c r="C8" s="392"/>
      <c r="D8" s="392"/>
      <c r="E8" s="393"/>
      <c r="F8" s="396"/>
      <c r="G8" s="397"/>
      <c r="H8" s="396"/>
      <c r="I8" s="403"/>
      <c r="J8" s="397"/>
      <c r="K8" s="406"/>
    </row>
    <row r="9" spans="1:11" s="36" customFormat="1" ht="12.75" x14ac:dyDescent="0.2">
      <c r="A9" s="361"/>
      <c r="B9" s="391"/>
      <c r="C9" s="392"/>
      <c r="D9" s="392"/>
      <c r="E9" s="394"/>
      <c r="F9" s="398"/>
      <c r="G9" s="399"/>
      <c r="H9" s="396"/>
      <c r="I9" s="403"/>
      <c r="J9" s="397"/>
      <c r="K9" s="406"/>
    </row>
    <row r="10" spans="1:11" s="36" customFormat="1" ht="12.75" x14ac:dyDescent="0.2">
      <c r="A10" s="361"/>
      <c r="B10" s="391"/>
      <c r="C10" s="392"/>
      <c r="D10" s="392"/>
      <c r="E10" s="393"/>
      <c r="F10" s="396"/>
      <c r="G10" s="397"/>
      <c r="H10" s="396"/>
      <c r="I10" s="403"/>
      <c r="J10" s="397"/>
      <c r="K10" s="406"/>
    </row>
    <row r="11" spans="1:11" s="36" customFormat="1" ht="12.75" x14ac:dyDescent="0.2">
      <c r="A11" s="361"/>
      <c r="B11" s="391"/>
      <c r="C11" s="392"/>
      <c r="D11" s="392"/>
      <c r="E11" s="393"/>
      <c r="F11" s="396"/>
      <c r="G11" s="397"/>
      <c r="H11" s="396"/>
      <c r="I11" s="403"/>
      <c r="J11" s="397"/>
      <c r="K11" s="406"/>
    </row>
    <row r="12" spans="1:11" s="36" customFormat="1" ht="12.75" x14ac:dyDescent="0.2">
      <c r="A12" s="361"/>
      <c r="B12" s="391"/>
      <c r="C12" s="392"/>
      <c r="D12" s="392"/>
      <c r="E12" s="393"/>
      <c r="F12" s="396"/>
      <c r="G12" s="397"/>
      <c r="H12" s="396"/>
      <c r="I12" s="403"/>
      <c r="J12" s="397"/>
      <c r="K12" s="406"/>
    </row>
    <row r="13" spans="1:11" s="36" customFormat="1" ht="12.75" x14ac:dyDescent="0.2">
      <c r="A13" s="361"/>
      <c r="B13" s="391"/>
      <c r="C13" s="392"/>
      <c r="D13" s="392"/>
      <c r="E13" s="393"/>
      <c r="F13" s="396"/>
      <c r="G13" s="397"/>
      <c r="H13" s="396"/>
      <c r="I13" s="403"/>
      <c r="J13" s="397"/>
      <c r="K13" s="406"/>
    </row>
    <row r="14" spans="1:11" s="36" customFormat="1" ht="12.75" x14ac:dyDescent="0.2">
      <c r="A14" s="361"/>
      <c r="B14" s="391"/>
      <c r="C14" s="392"/>
      <c r="D14" s="392"/>
      <c r="E14" s="393"/>
      <c r="F14" s="396"/>
      <c r="G14" s="397"/>
      <c r="H14" s="396"/>
      <c r="I14" s="403"/>
      <c r="J14" s="397"/>
      <c r="K14" s="406"/>
    </row>
    <row r="15" spans="1:11" s="36" customFormat="1" ht="12.75" x14ac:dyDescent="0.2">
      <c r="A15" s="361"/>
      <c r="B15" s="391"/>
      <c r="C15" s="392"/>
      <c r="D15" s="392"/>
      <c r="E15" s="393"/>
      <c r="F15" s="396"/>
      <c r="G15" s="397"/>
      <c r="H15" s="396"/>
      <c r="I15" s="403"/>
      <c r="J15" s="397"/>
      <c r="K15" s="406"/>
    </row>
    <row r="16" spans="1:11" s="36" customFormat="1" ht="12.75" x14ac:dyDescent="0.2">
      <c r="A16" s="361"/>
      <c r="B16" s="391"/>
      <c r="C16" s="392"/>
      <c r="D16" s="392"/>
      <c r="E16" s="393"/>
      <c r="F16" s="396"/>
      <c r="G16" s="397"/>
      <c r="H16" s="396"/>
      <c r="I16" s="403"/>
      <c r="J16" s="397"/>
      <c r="K16" s="406"/>
    </row>
    <row r="17" spans="1:11" s="36" customFormat="1" ht="12.75" x14ac:dyDescent="0.2">
      <c r="A17" s="361"/>
      <c r="B17" s="391"/>
      <c r="C17" s="392"/>
      <c r="D17" s="392"/>
      <c r="E17" s="393"/>
      <c r="F17" s="396"/>
      <c r="G17" s="397"/>
      <c r="H17" s="396"/>
      <c r="I17" s="403"/>
      <c r="J17" s="397"/>
      <c r="K17" s="406"/>
    </row>
    <row r="18" spans="1:11" s="36" customFormat="1" ht="12.75" x14ac:dyDescent="0.2">
      <c r="A18" s="361"/>
      <c r="B18" s="391"/>
      <c r="C18" s="392"/>
      <c r="D18" s="392"/>
      <c r="E18" s="393"/>
      <c r="F18" s="396"/>
      <c r="G18" s="397"/>
      <c r="H18" s="396"/>
      <c r="I18" s="403"/>
      <c r="J18" s="397"/>
      <c r="K18" s="406"/>
    </row>
    <row r="19" spans="1:11" s="36" customFormat="1" ht="12.75" x14ac:dyDescent="0.2">
      <c r="A19" s="361"/>
      <c r="B19" s="391"/>
      <c r="C19" s="392"/>
      <c r="D19" s="392"/>
      <c r="E19" s="393"/>
      <c r="F19" s="396"/>
      <c r="G19" s="397"/>
      <c r="H19" s="396"/>
      <c r="I19" s="403"/>
      <c r="J19" s="397"/>
      <c r="K19" s="406"/>
    </row>
    <row r="20" spans="1:11" s="36" customFormat="1" ht="12.75" x14ac:dyDescent="0.2">
      <c r="A20" s="361"/>
      <c r="B20" s="391"/>
      <c r="C20" s="392"/>
      <c r="D20" s="392"/>
      <c r="E20" s="393"/>
      <c r="F20" s="396"/>
      <c r="G20" s="397"/>
      <c r="H20" s="396"/>
      <c r="I20" s="403"/>
      <c r="J20" s="397"/>
      <c r="K20" s="406"/>
    </row>
    <row r="21" spans="1:11" s="36" customFormat="1" ht="12.75" x14ac:dyDescent="0.2">
      <c r="A21" s="361"/>
      <c r="B21" s="391"/>
      <c r="C21" s="392"/>
      <c r="D21" s="392"/>
      <c r="E21" s="393"/>
      <c r="F21" s="396"/>
      <c r="G21" s="397"/>
      <c r="H21" s="396"/>
      <c r="I21" s="403"/>
      <c r="J21" s="397"/>
      <c r="K21" s="406"/>
    </row>
    <row r="22" spans="1:11" s="36" customFormat="1" ht="12.75" x14ac:dyDescent="0.2">
      <c r="A22" s="361"/>
      <c r="B22" s="391"/>
      <c r="C22" s="392"/>
      <c r="D22" s="392"/>
      <c r="E22" s="393"/>
      <c r="F22" s="396"/>
      <c r="G22" s="397"/>
      <c r="H22" s="396"/>
      <c r="I22" s="403"/>
      <c r="J22" s="397"/>
      <c r="K22" s="406"/>
    </row>
    <row r="23" spans="1:11" s="36" customFormat="1" ht="133.5" customHeight="1" thickBot="1" x14ac:dyDescent="0.25">
      <c r="A23" s="361"/>
      <c r="B23" s="391"/>
      <c r="C23" s="392"/>
      <c r="D23" s="392"/>
      <c r="E23" s="393"/>
      <c r="F23" s="400"/>
      <c r="G23" s="401"/>
      <c r="H23" s="400"/>
      <c r="I23" s="404"/>
      <c r="J23" s="401"/>
      <c r="K23" s="406"/>
    </row>
    <row r="24" spans="1:11" s="36" customFormat="1" ht="12.75" x14ac:dyDescent="0.2">
      <c r="A24" s="362"/>
      <c r="B24" s="408" t="s">
        <v>30</v>
      </c>
      <c r="C24" s="409"/>
      <c r="D24" s="37"/>
      <c r="E24" s="38" t="s">
        <v>31</v>
      </c>
      <c r="F24" s="39" t="s">
        <v>32</v>
      </c>
      <c r="G24" s="40"/>
      <c r="H24" s="41" t="s">
        <v>33</v>
      </c>
      <c r="I24" s="42" t="s">
        <v>34</v>
      </c>
      <c r="J24" s="43" t="s">
        <v>35</v>
      </c>
      <c r="K24" s="406"/>
    </row>
    <row r="25" spans="1:11" s="36" customFormat="1" ht="12.75" x14ac:dyDescent="0.2">
      <c r="A25" s="362"/>
      <c r="B25" s="410" t="s">
        <v>36</v>
      </c>
      <c r="C25" s="411"/>
      <c r="D25" s="39" t="s">
        <v>37</v>
      </c>
      <c r="E25" s="44" t="s">
        <v>38</v>
      </c>
      <c r="F25" s="39" t="s">
        <v>39</v>
      </c>
      <c r="G25" s="45"/>
      <c r="H25" s="41"/>
      <c r="I25" s="42"/>
      <c r="J25" s="46"/>
      <c r="K25" s="406"/>
    </row>
    <row r="26" spans="1:11" s="36" customFormat="1" ht="12.75" x14ac:dyDescent="0.2">
      <c r="A26" s="362"/>
      <c r="B26" s="410" t="s">
        <v>40</v>
      </c>
      <c r="C26" s="411"/>
      <c r="D26" s="39" t="s">
        <v>41</v>
      </c>
      <c r="E26" s="44" t="s">
        <v>42</v>
      </c>
      <c r="F26" s="39" t="s">
        <v>43</v>
      </c>
      <c r="G26" s="47" t="s">
        <v>13</v>
      </c>
      <c r="H26" s="41" t="s">
        <v>13</v>
      </c>
      <c r="I26" s="42" t="s">
        <v>13</v>
      </c>
      <c r="J26" s="46" t="s">
        <v>13</v>
      </c>
      <c r="K26" s="406"/>
    </row>
    <row r="27" spans="1:11" s="36" customFormat="1" ht="12.75" x14ac:dyDescent="0.2">
      <c r="A27" s="362"/>
      <c r="B27" s="412" t="s">
        <v>44</v>
      </c>
      <c r="C27" s="413"/>
      <c r="D27" s="48"/>
      <c r="E27" s="49" t="s">
        <v>45</v>
      </c>
      <c r="F27" s="48"/>
      <c r="G27" s="50"/>
      <c r="H27" s="51"/>
      <c r="I27" s="52"/>
      <c r="J27" s="53"/>
      <c r="K27" s="406"/>
    </row>
    <row r="28" spans="1:11" s="36" customFormat="1" ht="12.75" x14ac:dyDescent="0.2">
      <c r="A28" s="362"/>
      <c r="B28" s="54"/>
      <c r="C28" s="55"/>
      <c r="D28" s="56"/>
      <c r="E28" s="57"/>
      <c r="F28" s="54"/>
      <c r="G28" s="58"/>
      <c r="H28" s="59"/>
      <c r="I28" s="60"/>
      <c r="J28" s="61"/>
      <c r="K28" s="406"/>
    </row>
    <row r="29" spans="1:11" s="36" customFormat="1" ht="12.75" x14ac:dyDescent="0.2">
      <c r="A29" s="362"/>
      <c r="B29" s="414">
        <v>250</v>
      </c>
      <c r="C29" s="415"/>
      <c r="D29" s="60" t="s">
        <v>46</v>
      </c>
      <c r="E29" s="62">
        <v>4.9000000000000004</v>
      </c>
      <c r="F29" s="63" t="s">
        <v>47</v>
      </c>
      <c r="G29" s="64">
        <v>2913</v>
      </c>
      <c r="H29" s="65">
        <v>11941</v>
      </c>
      <c r="I29" s="66">
        <v>14927</v>
      </c>
      <c r="J29" s="67">
        <v>4109</v>
      </c>
      <c r="K29" s="406"/>
    </row>
    <row r="30" spans="1:11" s="36" customFormat="1" ht="12.75" x14ac:dyDescent="0.2">
      <c r="A30" s="362"/>
      <c r="B30" s="68"/>
      <c r="C30" s="69"/>
      <c r="D30" s="60"/>
      <c r="E30" s="62"/>
      <c r="F30" s="63"/>
      <c r="G30" s="64"/>
      <c r="H30" s="65"/>
      <c r="I30" s="66"/>
      <c r="J30" s="67"/>
      <c r="K30" s="406"/>
    </row>
    <row r="31" spans="1:11" s="36" customFormat="1" ht="12.75" x14ac:dyDescent="0.2">
      <c r="A31" s="362"/>
      <c r="B31" s="421">
        <v>400</v>
      </c>
      <c r="C31" s="422"/>
      <c r="D31" s="70" t="s">
        <v>48</v>
      </c>
      <c r="E31" s="71">
        <v>4.9000000000000004</v>
      </c>
      <c r="F31" s="72" t="s">
        <v>47</v>
      </c>
      <c r="G31" s="73">
        <v>2913</v>
      </c>
      <c r="H31" s="74">
        <v>15252</v>
      </c>
      <c r="I31" s="75">
        <v>20347</v>
      </c>
      <c r="J31" s="76">
        <v>4692</v>
      </c>
      <c r="K31" s="406"/>
    </row>
    <row r="32" spans="1:11" s="36" customFormat="1" ht="12.75" x14ac:dyDescent="0.2">
      <c r="A32" s="362"/>
      <c r="B32" s="72"/>
      <c r="C32" s="77"/>
      <c r="D32" s="70"/>
      <c r="E32" s="71"/>
      <c r="F32" s="78"/>
      <c r="G32" s="79"/>
      <c r="H32" s="80"/>
      <c r="I32" s="81"/>
      <c r="J32" s="76"/>
      <c r="K32" s="406"/>
    </row>
    <row r="33" spans="1:12" s="36" customFormat="1" ht="12.75" x14ac:dyDescent="0.2">
      <c r="A33" s="362"/>
      <c r="B33" s="414">
        <v>650</v>
      </c>
      <c r="C33" s="415"/>
      <c r="D33" s="60" t="s">
        <v>49</v>
      </c>
      <c r="E33" s="62">
        <v>4.9000000000000004</v>
      </c>
      <c r="F33" s="63" t="s">
        <v>50</v>
      </c>
      <c r="G33" s="64">
        <v>4646</v>
      </c>
      <c r="H33" s="65">
        <v>18562</v>
      </c>
      <c r="I33" s="66">
        <v>25766</v>
      </c>
      <c r="J33" s="82">
        <v>5594</v>
      </c>
      <c r="K33" s="406"/>
    </row>
    <row r="34" spans="1:12" s="36" customFormat="1" ht="12.75" x14ac:dyDescent="0.2">
      <c r="A34" s="362"/>
      <c r="B34" s="54"/>
      <c r="C34" s="55"/>
      <c r="D34" s="60"/>
      <c r="E34" s="62"/>
      <c r="F34" s="63"/>
      <c r="G34" s="64"/>
      <c r="H34" s="65"/>
      <c r="I34" s="66"/>
      <c r="J34" s="67"/>
      <c r="K34" s="406"/>
    </row>
    <row r="35" spans="1:12" s="36" customFormat="1" ht="12.75" x14ac:dyDescent="0.2">
      <c r="A35" s="362"/>
      <c r="B35" s="423">
        <v>1000</v>
      </c>
      <c r="C35" s="424"/>
      <c r="D35" s="83" t="s">
        <v>51</v>
      </c>
      <c r="E35" s="71">
        <v>4.9000000000000004</v>
      </c>
      <c r="F35" s="84" t="s">
        <v>50</v>
      </c>
      <c r="G35" s="73">
        <v>4646</v>
      </c>
      <c r="H35" s="74">
        <v>23949</v>
      </c>
      <c r="I35" s="75">
        <v>33618</v>
      </c>
      <c r="J35" s="85">
        <v>7119</v>
      </c>
      <c r="K35" s="406"/>
    </row>
    <row r="36" spans="1:12" s="36" customFormat="1" ht="12.75" x14ac:dyDescent="0.2">
      <c r="A36" s="362"/>
      <c r="B36" s="86"/>
      <c r="C36" s="87"/>
      <c r="D36" s="70"/>
      <c r="E36" s="71"/>
      <c r="F36" s="72"/>
      <c r="G36" s="79"/>
      <c r="H36" s="80"/>
      <c r="I36" s="81"/>
      <c r="J36" s="76"/>
      <c r="K36" s="406"/>
    </row>
    <row r="37" spans="1:12" s="36" customFormat="1" ht="12.75" x14ac:dyDescent="0.2">
      <c r="A37" s="362"/>
      <c r="B37" s="425">
        <v>1600</v>
      </c>
      <c r="C37" s="426"/>
      <c r="D37" s="88" t="s">
        <v>52</v>
      </c>
      <c r="E37" s="62">
        <v>4.9000000000000004</v>
      </c>
      <c r="F37" s="68" t="s">
        <v>53</v>
      </c>
      <c r="G37" s="89">
        <v>5032</v>
      </c>
      <c r="H37" s="90" t="s">
        <v>351</v>
      </c>
      <c r="I37" s="91">
        <v>70743</v>
      </c>
      <c r="J37" s="82">
        <v>7119</v>
      </c>
      <c r="K37" s="406"/>
    </row>
    <row r="38" spans="1:12" s="36" customFormat="1" ht="12.75" x14ac:dyDescent="0.2">
      <c r="A38" s="362"/>
      <c r="B38" s="54"/>
      <c r="C38" s="55"/>
      <c r="D38" s="60"/>
      <c r="E38" s="62"/>
      <c r="F38" s="68"/>
      <c r="G38" s="89"/>
      <c r="H38" s="90"/>
      <c r="I38" s="91"/>
      <c r="J38" s="67"/>
      <c r="K38" s="406"/>
    </row>
    <row r="39" spans="1:12" s="36" customFormat="1" ht="12.75" x14ac:dyDescent="0.2">
      <c r="A39" s="362"/>
      <c r="B39" s="427"/>
      <c r="C39" s="428"/>
      <c r="D39" s="92"/>
      <c r="E39" s="93"/>
      <c r="F39" s="92"/>
      <c r="G39" s="94"/>
      <c r="H39" s="94"/>
      <c r="I39" s="94"/>
      <c r="J39" s="95"/>
      <c r="K39" s="406"/>
    </row>
    <row r="40" spans="1:12" s="36" customFormat="1" ht="12.75" x14ac:dyDescent="0.2">
      <c r="A40" s="362"/>
      <c r="B40" s="414" t="s">
        <v>54</v>
      </c>
      <c r="C40" s="415"/>
      <c r="D40" s="54"/>
      <c r="E40" s="96"/>
      <c r="F40" s="416" t="s">
        <v>55</v>
      </c>
      <c r="G40" s="417"/>
      <c r="H40" s="417"/>
      <c r="I40" s="417"/>
      <c r="J40" s="418"/>
      <c r="K40" s="406"/>
    </row>
    <row r="41" spans="1:12" s="36" customFormat="1" ht="13.5" thickBot="1" x14ac:dyDescent="0.25">
      <c r="A41" s="363"/>
      <c r="B41" s="419"/>
      <c r="C41" s="420"/>
      <c r="D41" s="97"/>
      <c r="E41" s="98"/>
      <c r="F41" s="99"/>
      <c r="G41" s="100"/>
      <c r="H41" s="100"/>
      <c r="I41" s="100"/>
      <c r="J41" s="101"/>
      <c r="K41" s="407"/>
    </row>
    <row r="42" spans="1:12" x14ac:dyDescent="0.25">
      <c r="A42" s="102"/>
      <c r="B42" s="103"/>
      <c r="C42" s="103"/>
      <c r="D42" s="103"/>
      <c r="E42" s="103"/>
      <c r="F42" s="103"/>
      <c r="G42" s="103"/>
      <c r="H42" s="103"/>
      <c r="I42" s="103"/>
      <c r="J42" s="104"/>
      <c r="K42" s="105"/>
      <c r="L42" s="106"/>
    </row>
    <row r="43" spans="1:12" x14ac:dyDescent="0.25">
      <c r="A43" s="108"/>
      <c r="B43" s="108"/>
      <c r="C43" s="109"/>
      <c r="D43" s="110"/>
      <c r="E43" s="103"/>
      <c r="F43" s="109"/>
      <c r="G43" s="109"/>
      <c r="H43" s="109"/>
      <c r="K43" s="105"/>
    </row>
    <row r="44" spans="1:12" x14ac:dyDescent="0.25">
      <c r="G44" s="112"/>
    </row>
  </sheetData>
  <mergeCells count="29">
    <mergeCell ref="F40:J40"/>
    <mergeCell ref="B41:C41"/>
    <mergeCell ref="B29:C29"/>
    <mergeCell ref="B31:C31"/>
    <mergeCell ref="B33:C33"/>
    <mergeCell ref="B35:C35"/>
    <mergeCell ref="B37:C37"/>
    <mergeCell ref="B39:C39"/>
    <mergeCell ref="B24:C24"/>
    <mergeCell ref="B25:C25"/>
    <mergeCell ref="B26:C26"/>
    <mergeCell ref="B27:C27"/>
    <mergeCell ref="B40:C40"/>
    <mergeCell ref="D1:K1"/>
    <mergeCell ref="A2:A41"/>
    <mergeCell ref="B2:K2"/>
    <mergeCell ref="B3:E4"/>
    <mergeCell ref="F3:G4"/>
    <mergeCell ref="H3:J4"/>
    <mergeCell ref="K3:K4"/>
    <mergeCell ref="B5:E5"/>
    <mergeCell ref="F5:G6"/>
    <mergeCell ref="H5:J6"/>
    <mergeCell ref="K5:K6"/>
    <mergeCell ref="B6:E6"/>
    <mergeCell ref="B7:E23"/>
    <mergeCell ref="F7:G23"/>
    <mergeCell ref="H7:J23"/>
    <mergeCell ref="K7:K41"/>
  </mergeCells>
  <printOptions horizontalCentered="1"/>
  <pageMargins left="0.59055118110236227" right="0.59055118110236227" top="0.59055118110236227" bottom="0.59055118110236227" header="0.19685039370078741" footer="0.19685039370078741"/>
  <pageSetup paperSize="8" scale="68" orientation="landscape" r:id="rId1"/>
  <headerFoot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5056-66DD-40ED-B885-863E935739E8}">
  <sheetPr codeName="Feuil29">
    <pageSetUpPr fitToPage="1"/>
  </sheetPr>
  <dimension ref="A1:J2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7" width="30.7109375" style="107" customWidth="1"/>
    <col min="8" max="8" width="23.5703125" style="107" bestFit="1" customWidth="1"/>
    <col min="9" max="9" width="36.85546875" style="107" bestFit="1" customWidth="1"/>
    <col min="10" max="10" width="80.28515625" style="107" bestFit="1" customWidth="1"/>
    <col min="11" max="16384" width="11.42578125" style="107"/>
  </cols>
  <sheetData>
    <row r="1" spans="1:10" s="35" customFormat="1" ht="39" customHeight="1" thickBot="1" x14ac:dyDescent="0.25">
      <c r="A1" s="113">
        <f>Etudes!$A$1</f>
        <v>2021</v>
      </c>
      <c r="B1" s="114" t="str">
        <f>Etudes!$B$1</f>
        <v>ORES (Luxembourg)</v>
      </c>
      <c r="C1" s="115" t="s">
        <v>56</v>
      </c>
      <c r="D1" s="357" t="s">
        <v>57</v>
      </c>
      <c r="E1" s="358"/>
      <c r="F1" s="358"/>
      <c r="G1" s="359"/>
      <c r="H1" s="116"/>
    </row>
    <row r="2" spans="1:10" s="36" customFormat="1" ht="47.25" customHeight="1" thickBot="1" x14ac:dyDescent="0.25">
      <c r="A2" s="360" t="s">
        <v>58</v>
      </c>
      <c r="B2" s="430" t="s">
        <v>59</v>
      </c>
      <c r="C2" s="431"/>
      <c r="D2" s="431"/>
      <c r="E2" s="431"/>
      <c r="F2" s="431"/>
      <c r="G2" s="432"/>
      <c r="H2" s="117"/>
    </row>
    <row r="3" spans="1:10" s="36" customFormat="1" ht="16.5" thickBot="1" x14ac:dyDescent="0.25">
      <c r="A3" s="361"/>
      <c r="B3" s="433" t="s">
        <v>20</v>
      </c>
      <c r="C3" s="433"/>
      <c r="D3" s="433"/>
      <c r="E3" s="433"/>
      <c r="F3" s="433"/>
      <c r="G3" s="434"/>
    </row>
    <row r="4" spans="1:10" s="36" customFormat="1" ht="15.75" customHeight="1" thickBot="1" x14ac:dyDescent="0.25">
      <c r="A4" s="361"/>
      <c r="B4" s="433" t="s">
        <v>24</v>
      </c>
      <c r="C4" s="433"/>
      <c r="D4" s="433"/>
      <c r="E4" s="433"/>
      <c r="F4" s="433"/>
      <c r="G4" s="434"/>
    </row>
    <row r="5" spans="1:10" s="36" customFormat="1" ht="15.75" customHeight="1" thickBot="1" x14ac:dyDescent="0.25">
      <c r="A5" s="361"/>
      <c r="B5" s="118"/>
      <c r="C5" s="118"/>
      <c r="D5" s="119"/>
      <c r="E5" s="120" t="s">
        <v>60</v>
      </c>
      <c r="F5" s="121" t="s">
        <v>13</v>
      </c>
      <c r="G5" s="122" t="s">
        <v>61</v>
      </c>
    </row>
    <row r="6" spans="1:10" s="36" customFormat="1" ht="15" customHeight="1" x14ac:dyDescent="0.2">
      <c r="A6" s="361"/>
      <c r="B6" s="391" t="s">
        <v>62</v>
      </c>
      <c r="C6" s="392"/>
      <c r="D6" s="392"/>
      <c r="E6" s="123" t="s">
        <v>63</v>
      </c>
      <c r="F6" s="124">
        <v>377.52000000000004</v>
      </c>
      <c r="G6" s="125" t="s">
        <v>64</v>
      </c>
      <c r="J6" s="126" t="s">
        <v>326</v>
      </c>
    </row>
    <row r="7" spans="1:10" s="36" customFormat="1" ht="15" customHeight="1" x14ac:dyDescent="0.2">
      <c r="A7" s="361"/>
      <c r="B7" s="391" t="s">
        <v>65</v>
      </c>
      <c r="C7" s="392"/>
      <c r="D7" s="392"/>
      <c r="E7" s="123" t="s">
        <v>63</v>
      </c>
      <c r="F7" s="127" t="s">
        <v>349</v>
      </c>
      <c r="G7" s="125"/>
      <c r="J7" s="36" t="s">
        <v>326</v>
      </c>
    </row>
    <row r="8" spans="1:10" s="36" customFormat="1" ht="15" customHeight="1" x14ac:dyDescent="0.2">
      <c r="A8" s="361"/>
      <c r="B8" s="391" t="s">
        <v>66</v>
      </c>
      <c r="C8" s="392"/>
      <c r="D8" s="392"/>
      <c r="E8" s="123" t="s">
        <v>63</v>
      </c>
      <c r="F8" s="128">
        <v>14</v>
      </c>
      <c r="G8" s="125" t="s">
        <v>67</v>
      </c>
      <c r="H8" s="126"/>
      <c r="J8" s="36" t="s">
        <v>326</v>
      </c>
    </row>
    <row r="9" spans="1:10" s="36" customFormat="1" ht="15" customHeight="1" x14ac:dyDescent="0.2">
      <c r="A9" s="361"/>
      <c r="B9" s="391" t="s">
        <v>68</v>
      </c>
      <c r="C9" s="392"/>
      <c r="D9" s="392"/>
      <c r="E9" s="123" t="s">
        <v>63</v>
      </c>
      <c r="F9" s="128">
        <v>19</v>
      </c>
      <c r="G9" s="125" t="s">
        <v>69</v>
      </c>
      <c r="J9" s="36" t="s">
        <v>326</v>
      </c>
    </row>
    <row r="10" spans="1:10" s="36" customFormat="1" ht="15" customHeight="1" x14ac:dyDescent="0.2">
      <c r="A10" s="361"/>
      <c r="B10" s="391" t="s">
        <v>70</v>
      </c>
      <c r="C10" s="392"/>
      <c r="D10" s="392"/>
      <c r="E10" s="123" t="s">
        <v>63</v>
      </c>
      <c r="F10" s="128">
        <v>28</v>
      </c>
      <c r="G10" s="125" t="s">
        <v>71</v>
      </c>
      <c r="J10" s="36" t="s">
        <v>326</v>
      </c>
    </row>
    <row r="11" spans="1:10" s="36" customFormat="1" ht="15" customHeight="1" x14ac:dyDescent="0.2">
      <c r="A11" s="361"/>
      <c r="B11" s="391" t="s">
        <v>72</v>
      </c>
      <c r="C11" s="392"/>
      <c r="D11" s="392"/>
      <c r="E11" s="123" t="s">
        <v>63</v>
      </c>
      <c r="F11" s="128">
        <v>39</v>
      </c>
      <c r="G11" s="125" t="s">
        <v>73</v>
      </c>
      <c r="J11" s="36" t="s">
        <v>326</v>
      </c>
    </row>
    <row r="12" spans="1:10" s="36" customFormat="1" ht="15" customHeight="1" x14ac:dyDescent="0.2">
      <c r="A12" s="361"/>
      <c r="B12" s="391" t="s">
        <v>74</v>
      </c>
      <c r="C12" s="392"/>
      <c r="D12" s="392"/>
      <c r="E12" s="123" t="s">
        <v>63</v>
      </c>
      <c r="F12" s="128">
        <v>119</v>
      </c>
      <c r="G12" s="125" t="s">
        <v>75</v>
      </c>
      <c r="J12" s="36" t="s">
        <v>326</v>
      </c>
    </row>
    <row r="13" spans="1:10" s="36" customFormat="1" ht="15" customHeight="1" x14ac:dyDescent="0.2">
      <c r="A13" s="361"/>
      <c r="B13" s="391" t="s">
        <v>76</v>
      </c>
      <c r="C13" s="392"/>
      <c r="D13" s="392"/>
      <c r="E13" s="123" t="s">
        <v>63</v>
      </c>
      <c r="F13" s="128">
        <v>158</v>
      </c>
      <c r="G13" s="125" t="s">
        <v>77</v>
      </c>
      <c r="J13" s="36" t="s">
        <v>326</v>
      </c>
    </row>
    <row r="14" spans="1:10" s="36" customFormat="1" ht="15" customHeight="1" x14ac:dyDescent="0.2">
      <c r="A14" s="361"/>
      <c r="B14" s="391" t="s">
        <v>338</v>
      </c>
      <c r="C14" s="392"/>
      <c r="D14" s="392"/>
      <c r="E14" s="123" t="s">
        <v>78</v>
      </c>
      <c r="F14" s="128">
        <v>189</v>
      </c>
      <c r="G14" s="125" t="s">
        <v>79</v>
      </c>
      <c r="J14" s="126" t="s">
        <v>326</v>
      </c>
    </row>
    <row r="15" spans="1:10" s="36" customFormat="1" ht="15" customHeight="1" x14ac:dyDescent="0.2">
      <c r="A15" s="361"/>
      <c r="B15" s="391" t="s">
        <v>80</v>
      </c>
      <c r="C15" s="392"/>
      <c r="D15" s="392"/>
      <c r="E15" s="123" t="s">
        <v>81</v>
      </c>
      <c r="F15" s="128">
        <v>230</v>
      </c>
      <c r="G15" s="125" t="s">
        <v>82</v>
      </c>
      <c r="J15" s="36" t="s">
        <v>326</v>
      </c>
    </row>
    <row r="16" spans="1:10" s="36" customFormat="1" ht="15" customHeight="1" x14ac:dyDescent="0.2">
      <c r="A16" s="361"/>
      <c r="B16" s="391" t="s">
        <v>83</v>
      </c>
      <c r="C16" s="392"/>
      <c r="D16" s="392"/>
      <c r="E16" s="123" t="s">
        <v>81</v>
      </c>
      <c r="F16" s="128">
        <v>185</v>
      </c>
      <c r="G16" s="125" t="s">
        <v>84</v>
      </c>
      <c r="J16" s="36" t="s">
        <v>326</v>
      </c>
    </row>
    <row r="17" spans="1:10" s="36" customFormat="1" ht="15" customHeight="1" x14ac:dyDescent="0.2">
      <c r="A17" s="361"/>
      <c r="B17" s="391" t="s">
        <v>85</v>
      </c>
      <c r="C17" s="392"/>
      <c r="D17" s="392"/>
      <c r="E17" s="123" t="s">
        <v>78</v>
      </c>
      <c r="F17" s="128">
        <v>458.59332263334966</v>
      </c>
      <c r="G17" s="125" t="s">
        <v>86</v>
      </c>
    </row>
    <row r="18" spans="1:10" s="36" customFormat="1" ht="15" customHeight="1" x14ac:dyDescent="0.2">
      <c r="A18" s="361"/>
      <c r="B18" s="391" t="s">
        <v>87</v>
      </c>
      <c r="C18" s="392"/>
      <c r="D18" s="392"/>
      <c r="E18" s="123" t="s">
        <v>78</v>
      </c>
      <c r="F18" s="128">
        <v>243</v>
      </c>
      <c r="G18" s="125" t="s">
        <v>88</v>
      </c>
      <c r="J18" s="126" t="s">
        <v>326</v>
      </c>
    </row>
    <row r="19" spans="1:10" s="36" customFormat="1" ht="15" customHeight="1" x14ac:dyDescent="0.2">
      <c r="A19" s="361"/>
      <c r="B19" s="391" t="s">
        <v>89</v>
      </c>
      <c r="C19" s="392"/>
      <c r="D19" s="392"/>
      <c r="E19" s="123" t="s">
        <v>90</v>
      </c>
      <c r="F19" s="128">
        <v>7359</v>
      </c>
      <c r="G19" s="125" t="s">
        <v>91</v>
      </c>
      <c r="J19" s="36" t="s">
        <v>326</v>
      </c>
    </row>
    <row r="20" spans="1:10" s="36" customFormat="1" ht="15" customHeight="1" x14ac:dyDescent="0.2">
      <c r="A20" s="361"/>
      <c r="B20" s="391" t="s">
        <v>92</v>
      </c>
      <c r="C20" s="392"/>
      <c r="D20" s="392"/>
      <c r="E20" s="123" t="s">
        <v>90</v>
      </c>
      <c r="F20" s="128">
        <v>1391</v>
      </c>
      <c r="G20" s="125" t="s">
        <v>93</v>
      </c>
    </row>
    <row r="21" spans="1:10" s="36" customFormat="1" ht="15" customHeight="1" x14ac:dyDescent="0.2">
      <c r="A21" s="361"/>
      <c r="B21" s="391" t="s">
        <v>94</v>
      </c>
      <c r="C21" s="392"/>
      <c r="D21" s="392"/>
      <c r="E21" s="123" t="s">
        <v>90</v>
      </c>
      <c r="F21" s="128">
        <v>173</v>
      </c>
      <c r="G21" s="125" t="s">
        <v>95</v>
      </c>
      <c r="J21" s="36" t="s">
        <v>326</v>
      </c>
    </row>
    <row r="22" spans="1:10" s="36" customFormat="1" ht="15" customHeight="1" x14ac:dyDescent="0.2">
      <c r="A22" s="361"/>
      <c r="B22" s="391" t="s">
        <v>96</v>
      </c>
      <c r="C22" s="392"/>
      <c r="D22" s="392"/>
      <c r="E22" s="123" t="s">
        <v>90</v>
      </c>
      <c r="F22" s="127" t="s">
        <v>349</v>
      </c>
      <c r="G22" s="125"/>
    </row>
    <row r="23" spans="1:10" s="36" customFormat="1" ht="15" customHeight="1" x14ac:dyDescent="0.2">
      <c r="A23" s="361"/>
      <c r="B23" s="391" t="s">
        <v>97</v>
      </c>
      <c r="C23" s="392"/>
      <c r="D23" s="392"/>
      <c r="E23" s="123" t="s">
        <v>90</v>
      </c>
      <c r="F23" s="128">
        <v>855</v>
      </c>
      <c r="G23" s="125" t="s">
        <v>98</v>
      </c>
      <c r="J23" s="36" t="s">
        <v>326</v>
      </c>
    </row>
    <row r="24" spans="1:10" s="36" customFormat="1" ht="15.75" customHeight="1" x14ac:dyDescent="0.2">
      <c r="A24" s="361"/>
      <c r="B24" s="391" t="s">
        <v>99</v>
      </c>
      <c r="C24" s="392"/>
      <c r="D24" s="392"/>
      <c r="E24" s="129" t="s">
        <v>63</v>
      </c>
      <c r="F24" s="128">
        <v>16</v>
      </c>
      <c r="G24" s="125" t="s">
        <v>48</v>
      </c>
    </row>
    <row r="25" spans="1:10" s="36" customFormat="1" ht="15.75" customHeight="1" thickBot="1" x14ac:dyDescent="0.25">
      <c r="A25" s="429"/>
      <c r="B25" s="130" t="s">
        <v>100</v>
      </c>
      <c r="C25" s="131"/>
      <c r="D25" s="131"/>
      <c r="E25" s="132"/>
      <c r="F25" s="133"/>
      <c r="G25" s="134"/>
    </row>
    <row r="26" spans="1:10" x14ac:dyDescent="0.25">
      <c r="A26" s="102"/>
      <c r="C26" s="103"/>
      <c r="D26" s="103"/>
      <c r="E26" s="103"/>
      <c r="F26" s="103"/>
      <c r="G26" s="103"/>
      <c r="H26" s="106"/>
    </row>
    <row r="27" spans="1:10" x14ac:dyDescent="0.25">
      <c r="A27" s="108"/>
      <c r="B27" s="108"/>
      <c r="C27" s="109"/>
      <c r="D27" s="110"/>
      <c r="E27" s="109"/>
      <c r="F27" s="109"/>
      <c r="G27" s="109"/>
      <c r="H27" s="109"/>
    </row>
    <row r="28" spans="1:10" x14ac:dyDescent="0.25">
      <c r="G28" s="112"/>
    </row>
  </sheetData>
  <mergeCells count="24">
    <mergeCell ref="B23:D23"/>
    <mergeCell ref="B24:D24"/>
    <mergeCell ref="B17:D17"/>
    <mergeCell ref="B18:D18"/>
    <mergeCell ref="B19:D19"/>
    <mergeCell ref="B20:D20"/>
    <mergeCell ref="B21:D21"/>
    <mergeCell ref="B22:D22"/>
    <mergeCell ref="B16:D16"/>
    <mergeCell ref="D1:G1"/>
    <mergeCell ref="A2:A25"/>
    <mergeCell ref="B2:G2"/>
    <mergeCell ref="B3:G3"/>
    <mergeCell ref="B4:G4"/>
    <mergeCell ref="B6:D6"/>
    <mergeCell ref="B7:D7"/>
    <mergeCell ref="B8:D8"/>
    <mergeCell ref="B9:D9"/>
    <mergeCell ref="B10:D10"/>
    <mergeCell ref="B11:D11"/>
    <mergeCell ref="B12:D12"/>
    <mergeCell ref="B13:D13"/>
    <mergeCell ref="B14:D14"/>
    <mergeCell ref="B15:D1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E6C2A-965B-474D-96F7-7616D5D7E78B}">
  <sheetPr codeName="Feuil19">
    <pageSetUpPr fitToPage="1"/>
  </sheetPr>
  <dimension ref="A1:I57"/>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105.42578125" style="107" customWidth="1"/>
    <col min="3" max="5" width="25.7109375" style="107" customWidth="1"/>
    <col min="6" max="6" width="5.7109375" style="167" bestFit="1" customWidth="1"/>
    <col min="7" max="7" width="14" style="107" customWidth="1"/>
    <col min="8" max="8" width="15.28515625" style="107" customWidth="1"/>
    <col min="9" max="9" width="87"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2021</v>
      </c>
      <c r="B1" s="330" t="str">
        <f>Etudes!$B$1</f>
        <v>ORES (Luxembourg)</v>
      </c>
      <c r="C1" s="135" t="s">
        <v>101</v>
      </c>
      <c r="D1" s="334" t="s">
        <v>102</v>
      </c>
      <c r="E1" s="335"/>
      <c r="F1" s="336"/>
    </row>
    <row r="2" spans="1:9" s="36" customFormat="1" ht="63.75" customHeight="1" thickBot="1" x14ac:dyDescent="0.25">
      <c r="A2" s="360" t="s">
        <v>103</v>
      </c>
      <c r="B2" s="318" t="s">
        <v>104</v>
      </c>
      <c r="C2" s="137" t="s">
        <v>105</v>
      </c>
      <c r="D2" s="316" t="s">
        <v>106</v>
      </c>
      <c r="E2" s="137" t="s">
        <v>107</v>
      </c>
      <c r="F2" s="120" t="s">
        <v>61</v>
      </c>
    </row>
    <row r="3" spans="1:9" s="36" customFormat="1" ht="15.75" customHeight="1" thickBot="1" x14ac:dyDescent="0.25">
      <c r="A3" s="361"/>
      <c r="B3" s="319" t="s">
        <v>108</v>
      </c>
      <c r="C3" s="140"/>
      <c r="D3" s="141"/>
      <c r="E3" s="140"/>
      <c r="F3" s="140"/>
    </row>
    <row r="4" spans="1:9" s="36" customFormat="1" ht="15" customHeight="1" x14ac:dyDescent="0.2">
      <c r="A4" s="361"/>
      <c r="B4" s="320" t="s">
        <v>109</v>
      </c>
      <c r="C4" s="142"/>
      <c r="D4" s="143"/>
      <c r="E4" s="144"/>
      <c r="F4" s="331"/>
    </row>
    <row r="5" spans="1:9" s="36" customFormat="1" ht="26.25" customHeight="1" x14ac:dyDescent="0.2">
      <c r="A5" s="361"/>
      <c r="B5" s="162" t="s">
        <v>110</v>
      </c>
      <c r="C5" s="147" t="s">
        <v>18</v>
      </c>
      <c r="D5" s="143" t="s">
        <v>352</v>
      </c>
      <c r="E5" s="144" t="s">
        <v>352</v>
      </c>
      <c r="F5" s="331" t="s">
        <v>111</v>
      </c>
    </row>
    <row r="6" spans="1:9" s="36" customFormat="1" ht="15" customHeight="1" x14ac:dyDescent="0.2">
      <c r="A6" s="361"/>
      <c r="B6" s="321"/>
      <c r="C6" s="144"/>
      <c r="D6" s="143"/>
      <c r="E6" s="144"/>
      <c r="F6" s="331"/>
      <c r="I6" s="36" t="s">
        <v>326</v>
      </c>
    </row>
    <row r="7" spans="1:9" s="36" customFormat="1" ht="15" customHeight="1" x14ac:dyDescent="0.2">
      <c r="A7" s="361"/>
      <c r="B7" s="322" t="s">
        <v>112</v>
      </c>
      <c r="C7" s="144"/>
      <c r="D7" s="143"/>
      <c r="E7" s="144"/>
      <c r="F7" s="331"/>
      <c r="I7" s="36" t="s">
        <v>326</v>
      </c>
    </row>
    <row r="8" spans="1:9" s="36" customFormat="1" ht="15" customHeight="1" x14ac:dyDescent="0.2">
      <c r="A8" s="361"/>
      <c r="B8" s="321" t="s">
        <v>113</v>
      </c>
      <c r="C8" s="144">
        <v>848</v>
      </c>
      <c r="D8" s="143" t="s">
        <v>352</v>
      </c>
      <c r="E8" s="144" t="s">
        <v>352</v>
      </c>
      <c r="F8" s="331" t="s">
        <v>114</v>
      </c>
      <c r="I8" s="36" t="s">
        <v>326</v>
      </c>
    </row>
    <row r="9" spans="1:9" s="36" customFormat="1" ht="15" customHeight="1" x14ac:dyDescent="0.2">
      <c r="A9" s="361"/>
      <c r="B9" s="321" t="s">
        <v>115</v>
      </c>
      <c r="C9" s="144">
        <v>3273</v>
      </c>
      <c r="D9" s="143" t="s">
        <v>352</v>
      </c>
      <c r="E9" s="144" t="s">
        <v>352</v>
      </c>
      <c r="F9" s="331" t="s">
        <v>116</v>
      </c>
      <c r="I9" s="36" t="s">
        <v>326</v>
      </c>
    </row>
    <row r="10" spans="1:9" s="36" customFormat="1" ht="15" customHeight="1" x14ac:dyDescent="0.2">
      <c r="A10" s="361"/>
      <c r="B10" s="321" t="s">
        <v>117</v>
      </c>
      <c r="C10" s="144">
        <v>3680</v>
      </c>
      <c r="D10" s="143" t="s">
        <v>352</v>
      </c>
      <c r="E10" s="144" t="s">
        <v>352</v>
      </c>
      <c r="F10" s="331" t="s">
        <v>118</v>
      </c>
      <c r="I10" s="36" t="s">
        <v>326</v>
      </c>
    </row>
    <row r="11" spans="1:9" s="36" customFormat="1" ht="15" customHeight="1" x14ac:dyDescent="0.2">
      <c r="A11" s="361"/>
      <c r="B11" s="321"/>
      <c r="C11" s="144"/>
      <c r="D11" s="143"/>
      <c r="E11" s="144"/>
      <c r="F11" s="331"/>
      <c r="I11" s="36" t="s">
        <v>326</v>
      </c>
    </row>
    <row r="12" spans="1:9" s="36" customFormat="1" ht="15" customHeight="1" x14ac:dyDescent="0.2">
      <c r="A12" s="361"/>
      <c r="B12" s="322" t="s">
        <v>119</v>
      </c>
      <c r="C12" s="144"/>
      <c r="D12" s="143"/>
      <c r="E12" s="144"/>
      <c r="F12" s="331"/>
      <c r="I12" s="36" t="s">
        <v>326</v>
      </c>
    </row>
    <row r="13" spans="1:9" s="36" customFormat="1" ht="15" customHeight="1" x14ac:dyDescent="0.2">
      <c r="A13" s="361"/>
      <c r="B13" s="321" t="s">
        <v>120</v>
      </c>
      <c r="C13" s="144">
        <v>3427</v>
      </c>
      <c r="D13" s="143" t="s">
        <v>352</v>
      </c>
      <c r="E13" s="144" t="s">
        <v>352</v>
      </c>
      <c r="F13" s="331" t="s">
        <v>121</v>
      </c>
      <c r="I13" s="36" t="s">
        <v>326</v>
      </c>
    </row>
    <row r="14" spans="1:9" s="36" customFormat="1" ht="15.75" customHeight="1" thickBot="1" x14ac:dyDescent="0.25">
      <c r="A14" s="361"/>
      <c r="B14" s="321" t="s">
        <v>122</v>
      </c>
      <c r="C14" s="144">
        <v>5375</v>
      </c>
      <c r="D14" s="143" t="s">
        <v>352</v>
      </c>
      <c r="E14" s="144" t="s">
        <v>352</v>
      </c>
      <c r="F14" s="331" t="s">
        <v>123</v>
      </c>
      <c r="I14" s="36" t="s">
        <v>326</v>
      </c>
    </row>
    <row r="15" spans="1:9" s="36" customFormat="1" ht="15.75" customHeight="1" thickBot="1" x14ac:dyDescent="0.25">
      <c r="A15" s="361"/>
      <c r="B15" s="319" t="s">
        <v>124</v>
      </c>
      <c r="C15" s="149"/>
      <c r="D15" s="150"/>
      <c r="E15" s="149"/>
      <c r="F15" s="149"/>
      <c r="I15" s="36" t="s">
        <v>326</v>
      </c>
    </row>
    <row r="16" spans="1:9" s="36" customFormat="1" ht="15" customHeight="1" x14ac:dyDescent="0.2">
      <c r="A16" s="361"/>
      <c r="B16" s="322" t="s">
        <v>125</v>
      </c>
      <c r="C16" s="151"/>
      <c r="D16" s="151"/>
      <c r="E16" s="143"/>
      <c r="F16" s="152"/>
      <c r="I16" s="36" t="s">
        <v>326</v>
      </c>
    </row>
    <row r="17" spans="1:9" s="36" customFormat="1" ht="15" customHeight="1" x14ac:dyDescent="0.2">
      <c r="A17" s="361"/>
      <c r="B17" s="162" t="s">
        <v>126</v>
      </c>
      <c r="C17" s="147">
        <v>2691</v>
      </c>
      <c r="D17" s="144" t="s">
        <v>352</v>
      </c>
      <c r="E17" s="143" t="s">
        <v>352</v>
      </c>
      <c r="F17" s="331" t="s">
        <v>127</v>
      </c>
      <c r="I17" s="36" t="s">
        <v>326</v>
      </c>
    </row>
    <row r="18" spans="1:9" s="36" customFormat="1" ht="15" customHeight="1" x14ac:dyDescent="0.2">
      <c r="A18" s="361"/>
      <c r="B18" s="162" t="s">
        <v>128</v>
      </c>
      <c r="C18" s="147">
        <v>7359</v>
      </c>
      <c r="D18" s="144" t="s">
        <v>352</v>
      </c>
      <c r="E18" s="143" t="s">
        <v>352</v>
      </c>
      <c r="F18" s="331" t="s">
        <v>91</v>
      </c>
      <c r="I18" s="36" t="s">
        <v>326</v>
      </c>
    </row>
    <row r="19" spans="1:9" s="36" customFormat="1" ht="15" customHeight="1" x14ac:dyDescent="0.2">
      <c r="A19" s="361"/>
      <c r="B19" s="162" t="s">
        <v>129</v>
      </c>
      <c r="C19" s="147">
        <v>1391</v>
      </c>
      <c r="D19" s="144" t="s">
        <v>352</v>
      </c>
      <c r="E19" s="143" t="s">
        <v>352</v>
      </c>
      <c r="F19" s="331" t="s">
        <v>93</v>
      </c>
      <c r="G19" s="153"/>
    </row>
    <row r="20" spans="1:9" s="36" customFormat="1" ht="15" customHeight="1" x14ac:dyDescent="0.2">
      <c r="A20" s="361"/>
      <c r="B20" s="162" t="s">
        <v>130</v>
      </c>
      <c r="C20" s="154" t="s">
        <v>349</v>
      </c>
      <c r="D20" s="144" t="s">
        <v>352</v>
      </c>
      <c r="E20" s="143" t="s">
        <v>352</v>
      </c>
      <c r="F20" s="331"/>
      <c r="I20" s="36" t="s">
        <v>326</v>
      </c>
    </row>
    <row r="21" spans="1:9" s="36" customFormat="1" ht="12.75" x14ac:dyDescent="0.2">
      <c r="A21" s="361"/>
      <c r="B21" s="332"/>
      <c r="C21" s="155"/>
      <c r="D21" s="155"/>
      <c r="E21" s="156"/>
      <c r="F21" s="155"/>
      <c r="I21" s="36" t="s">
        <v>326</v>
      </c>
    </row>
    <row r="22" spans="1:9" s="36" customFormat="1" ht="15" customHeight="1" x14ac:dyDescent="0.2">
      <c r="A22" s="361"/>
      <c r="B22" s="320" t="s">
        <v>97</v>
      </c>
      <c r="C22" s="147"/>
      <c r="D22" s="144"/>
      <c r="E22" s="143"/>
      <c r="F22" s="331"/>
      <c r="I22" s="36" t="s">
        <v>326</v>
      </c>
    </row>
    <row r="23" spans="1:9" s="36" customFormat="1" ht="15" customHeight="1" x14ac:dyDescent="0.2">
      <c r="A23" s="361"/>
      <c r="B23" s="323" t="s">
        <v>132</v>
      </c>
      <c r="C23" s="147">
        <v>855</v>
      </c>
      <c r="D23" s="144" t="s">
        <v>352</v>
      </c>
      <c r="E23" s="143" t="s">
        <v>352</v>
      </c>
      <c r="F23" s="331" t="s">
        <v>133</v>
      </c>
      <c r="I23" s="36" t="s">
        <v>326</v>
      </c>
    </row>
    <row r="24" spans="1:9" s="36" customFormat="1" ht="15" customHeight="1" x14ac:dyDescent="0.2">
      <c r="A24" s="361"/>
      <c r="B24" s="162" t="s">
        <v>134</v>
      </c>
      <c r="C24" s="147"/>
      <c r="D24" s="144"/>
      <c r="E24" s="143"/>
      <c r="F24" s="331"/>
      <c r="I24" s="36" t="s">
        <v>326</v>
      </c>
    </row>
    <row r="25" spans="1:9" s="36" customFormat="1" ht="15" customHeight="1" x14ac:dyDescent="0.2">
      <c r="A25" s="361"/>
      <c r="B25" s="162" t="s">
        <v>135</v>
      </c>
      <c r="C25" s="147">
        <v>3072</v>
      </c>
      <c r="D25" s="144" t="s">
        <v>352</v>
      </c>
      <c r="E25" s="143" t="s">
        <v>352</v>
      </c>
      <c r="F25" s="331" t="s">
        <v>136</v>
      </c>
      <c r="I25" s="36" t="s">
        <v>326</v>
      </c>
    </row>
    <row r="26" spans="1:9" s="36" customFormat="1" ht="15" customHeight="1" x14ac:dyDescent="0.2">
      <c r="A26" s="361"/>
      <c r="B26" s="162" t="s">
        <v>137</v>
      </c>
      <c r="C26" s="147">
        <v>3106</v>
      </c>
      <c r="D26" s="144" t="s">
        <v>352</v>
      </c>
      <c r="E26" s="143" t="s">
        <v>352</v>
      </c>
      <c r="F26" s="331" t="s">
        <v>138</v>
      </c>
      <c r="I26" s="36" t="s">
        <v>326</v>
      </c>
    </row>
    <row r="27" spans="1:9" s="36" customFormat="1" ht="15" customHeight="1" x14ac:dyDescent="0.2">
      <c r="A27" s="361"/>
      <c r="B27" s="162" t="s">
        <v>139</v>
      </c>
      <c r="C27" s="147">
        <v>6176</v>
      </c>
      <c r="D27" s="144" t="s">
        <v>352</v>
      </c>
      <c r="E27" s="143" t="s">
        <v>352</v>
      </c>
      <c r="F27" s="331" t="s">
        <v>140</v>
      </c>
      <c r="I27" s="36" t="s">
        <v>326</v>
      </c>
    </row>
    <row r="28" spans="1:9" s="36" customFormat="1" ht="15" customHeight="1" x14ac:dyDescent="0.2">
      <c r="A28" s="361"/>
      <c r="B28" s="162" t="s">
        <v>141</v>
      </c>
      <c r="C28" s="147">
        <v>3611</v>
      </c>
      <c r="D28" s="144" t="s">
        <v>352</v>
      </c>
      <c r="E28" s="143" t="s">
        <v>352</v>
      </c>
      <c r="F28" s="331" t="s">
        <v>142</v>
      </c>
      <c r="I28" s="36" t="s">
        <v>326</v>
      </c>
    </row>
    <row r="29" spans="1:9" s="36" customFormat="1" ht="15" customHeight="1" x14ac:dyDescent="0.2">
      <c r="A29" s="361"/>
      <c r="B29" s="162" t="s">
        <v>143</v>
      </c>
      <c r="C29" s="147">
        <v>4899</v>
      </c>
      <c r="D29" s="144" t="s">
        <v>352</v>
      </c>
      <c r="E29" s="143" t="s">
        <v>352</v>
      </c>
      <c r="F29" s="331" t="s">
        <v>144</v>
      </c>
      <c r="I29" s="36" t="s">
        <v>326</v>
      </c>
    </row>
    <row r="30" spans="1:9" s="36" customFormat="1" ht="15" customHeight="1" x14ac:dyDescent="0.2">
      <c r="A30" s="361"/>
      <c r="B30" s="162" t="s">
        <v>145</v>
      </c>
      <c r="C30" s="154" t="s">
        <v>349</v>
      </c>
      <c r="D30" s="144" t="s">
        <v>352</v>
      </c>
      <c r="E30" s="143" t="s">
        <v>352</v>
      </c>
      <c r="F30" s="331"/>
      <c r="I30" s="36" t="s">
        <v>326</v>
      </c>
    </row>
    <row r="31" spans="1:9" s="36" customFormat="1" ht="15" customHeight="1" x14ac:dyDescent="0.2">
      <c r="A31" s="361"/>
      <c r="B31" s="162"/>
      <c r="C31" s="147"/>
      <c r="D31" s="144"/>
      <c r="E31" s="143"/>
      <c r="F31" s="331"/>
      <c r="I31" s="36" t="s">
        <v>326</v>
      </c>
    </row>
    <row r="32" spans="1:9" s="36" customFormat="1" ht="15" customHeight="1" x14ac:dyDescent="0.2">
      <c r="A32" s="361"/>
      <c r="B32" s="320" t="s">
        <v>146</v>
      </c>
      <c r="C32" s="147"/>
      <c r="D32" s="144"/>
      <c r="E32" s="143"/>
      <c r="F32" s="331"/>
      <c r="I32" s="36" t="s">
        <v>326</v>
      </c>
    </row>
    <row r="33" spans="1:9" s="36" customFormat="1" ht="15" customHeight="1" x14ac:dyDescent="0.2">
      <c r="A33" s="361"/>
      <c r="B33" s="162" t="s">
        <v>147</v>
      </c>
      <c r="C33" s="154" t="s">
        <v>349</v>
      </c>
      <c r="D33" s="144" t="s">
        <v>352</v>
      </c>
      <c r="E33" s="143" t="s">
        <v>352</v>
      </c>
      <c r="F33" s="331"/>
      <c r="I33" s="36" t="s">
        <v>326</v>
      </c>
    </row>
    <row r="34" spans="1:9" s="36" customFormat="1" ht="15" customHeight="1" x14ac:dyDescent="0.2">
      <c r="A34" s="361"/>
      <c r="B34" s="162"/>
      <c r="C34" s="147"/>
      <c r="D34" s="144"/>
      <c r="E34" s="143"/>
      <c r="F34" s="331"/>
      <c r="I34" s="36" t="s">
        <v>326</v>
      </c>
    </row>
    <row r="35" spans="1:9" s="36" customFormat="1" ht="15" customHeight="1" x14ac:dyDescent="0.2">
      <c r="A35" s="361"/>
      <c r="B35" s="320" t="s">
        <v>148</v>
      </c>
      <c r="C35" s="147"/>
      <c r="D35" s="144"/>
      <c r="E35" s="143"/>
      <c r="F35" s="331"/>
      <c r="I35" s="36" t="s">
        <v>326</v>
      </c>
    </row>
    <row r="36" spans="1:9" s="36" customFormat="1" ht="15" customHeight="1" x14ac:dyDescent="0.2">
      <c r="A36" s="361"/>
      <c r="B36" s="162" t="s">
        <v>149</v>
      </c>
      <c r="C36" s="154" t="s">
        <v>349</v>
      </c>
      <c r="D36" s="144" t="s">
        <v>352</v>
      </c>
      <c r="E36" s="143" t="s">
        <v>352</v>
      </c>
      <c r="F36" s="331"/>
      <c r="I36" s="36" t="s">
        <v>326</v>
      </c>
    </row>
    <row r="37" spans="1:9" s="36" customFormat="1" ht="15" customHeight="1" x14ac:dyDescent="0.2">
      <c r="A37" s="361"/>
      <c r="B37" s="162"/>
      <c r="C37" s="147"/>
      <c r="D37" s="144"/>
      <c r="E37" s="143"/>
      <c r="F37" s="331"/>
      <c r="I37" s="36" t="s">
        <v>326</v>
      </c>
    </row>
    <row r="38" spans="1:9" s="36" customFormat="1" ht="15" customHeight="1" x14ac:dyDescent="0.2">
      <c r="A38" s="361"/>
      <c r="B38" s="322" t="s">
        <v>150</v>
      </c>
      <c r="C38" s="144"/>
      <c r="D38" s="144"/>
      <c r="E38" s="143"/>
      <c r="F38" s="331"/>
      <c r="I38" s="36" t="s">
        <v>326</v>
      </c>
    </row>
    <row r="39" spans="1:9" s="36" customFormat="1" ht="15" customHeight="1" x14ac:dyDescent="0.2">
      <c r="A39" s="361"/>
      <c r="B39" s="321" t="s">
        <v>151</v>
      </c>
      <c r="C39" s="154" t="s">
        <v>349</v>
      </c>
      <c r="D39" s="144" t="s">
        <v>352</v>
      </c>
      <c r="E39" s="143" t="s">
        <v>352</v>
      </c>
      <c r="F39" s="331"/>
      <c r="I39" s="36" t="s">
        <v>326</v>
      </c>
    </row>
    <row r="40" spans="1:9" s="36" customFormat="1" ht="15" customHeight="1" x14ac:dyDescent="0.2">
      <c r="A40" s="361"/>
      <c r="B40" s="162" t="s">
        <v>152</v>
      </c>
      <c r="C40" s="147">
        <v>86</v>
      </c>
      <c r="D40" s="144" t="s">
        <v>352</v>
      </c>
      <c r="E40" s="143" t="s">
        <v>352</v>
      </c>
      <c r="F40" s="331" t="s">
        <v>153</v>
      </c>
    </row>
    <row r="41" spans="1:9" s="36" customFormat="1" ht="15" customHeight="1" x14ac:dyDescent="0.2">
      <c r="A41" s="361"/>
      <c r="B41" s="162" t="s">
        <v>154</v>
      </c>
      <c r="C41" s="154" t="s">
        <v>349</v>
      </c>
      <c r="D41" s="144" t="s">
        <v>352</v>
      </c>
      <c r="E41" s="143" t="s">
        <v>352</v>
      </c>
      <c r="F41" s="331"/>
      <c r="I41" s="126" t="s">
        <v>326</v>
      </c>
    </row>
    <row r="42" spans="1:9" s="126" customFormat="1" ht="15.75" customHeight="1" thickBot="1" x14ac:dyDescent="0.25">
      <c r="A42" s="361"/>
      <c r="B42" s="162"/>
      <c r="C42" s="147"/>
      <c r="D42" s="144"/>
      <c r="E42" s="157"/>
      <c r="F42" s="331"/>
    </row>
    <row r="43" spans="1:9" s="36" customFormat="1" ht="15.75" customHeight="1" thickBot="1" x14ac:dyDescent="0.25">
      <c r="A43" s="361"/>
      <c r="B43" s="319" t="s">
        <v>155</v>
      </c>
      <c r="C43" s="149"/>
      <c r="D43" s="150"/>
      <c r="E43" s="149"/>
      <c r="F43" s="149"/>
      <c r="I43" s="36" t="s">
        <v>326</v>
      </c>
    </row>
    <row r="44" spans="1:9" s="36" customFormat="1" ht="15" customHeight="1" x14ac:dyDescent="0.2">
      <c r="A44" s="361"/>
      <c r="B44" s="321" t="s">
        <v>335</v>
      </c>
      <c r="C44" s="154" t="s">
        <v>348</v>
      </c>
      <c r="D44" s="143" t="s">
        <v>352</v>
      </c>
      <c r="E44" s="144" t="s">
        <v>352</v>
      </c>
      <c r="F44" s="331" t="s">
        <v>156</v>
      </c>
      <c r="I44" s="36" t="s">
        <v>326</v>
      </c>
    </row>
    <row r="45" spans="1:9" s="36" customFormat="1" ht="15" customHeight="1" x14ac:dyDescent="0.2">
      <c r="A45" s="361"/>
      <c r="B45" s="321" t="s">
        <v>336</v>
      </c>
      <c r="C45" s="144">
        <v>168</v>
      </c>
      <c r="D45" s="144">
        <v>241</v>
      </c>
      <c r="E45" s="144">
        <v>314</v>
      </c>
      <c r="F45" s="331" t="s">
        <v>157</v>
      </c>
      <c r="I45" s="36" t="s">
        <v>326</v>
      </c>
    </row>
    <row r="46" spans="1:9" s="36" customFormat="1" ht="15" customHeight="1" x14ac:dyDescent="0.2">
      <c r="A46" s="361"/>
      <c r="B46" s="321" t="s">
        <v>337</v>
      </c>
      <c r="C46" s="144">
        <v>168</v>
      </c>
      <c r="D46" s="144">
        <v>241</v>
      </c>
      <c r="E46" s="144">
        <v>314</v>
      </c>
      <c r="F46" s="331" t="s">
        <v>158</v>
      </c>
      <c r="I46" s="36" t="s">
        <v>326</v>
      </c>
    </row>
    <row r="47" spans="1:9" s="36" customFormat="1" ht="15" customHeight="1" x14ac:dyDescent="0.2">
      <c r="A47" s="361"/>
      <c r="B47" s="321" t="s">
        <v>159</v>
      </c>
      <c r="C47" s="144">
        <v>211</v>
      </c>
      <c r="D47" s="143" t="s">
        <v>352</v>
      </c>
      <c r="E47" s="144" t="s">
        <v>352</v>
      </c>
      <c r="F47" s="331" t="s">
        <v>160</v>
      </c>
      <c r="I47" s="36" t="s">
        <v>326</v>
      </c>
    </row>
    <row r="48" spans="1:9" s="36" customFormat="1" ht="15" customHeight="1" x14ac:dyDescent="0.2">
      <c r="A48" s="361"/>
      <c r="B48" s="321" t="s">
        <v>161</v>
      </c>
      <c r="C48" s="144">
        <v>2567</v>
      </c>
      <c r="D48" s="143" t="s">
        <v>352</v>
      </c>
      <c r="E48" s="144" t="s">
        <v>352</v>
      </c>
      <c r="F48" s="331" t="s">
        <v>162</v>
      </c>
      <c r="I48" s="36" t="s">
        <v>326</v>
      </c>
    </row>
    <row r="49" spans="1:9" s="36" customFormat="1" ht="15.75" customHeight="1" thickBot="1" x14ac:dyDescent="0.25">
      <c r="A49" s="361"/>
      <c r="B49" s="321"/>
      <c r="C49" s="144"/>
      <c r="D49" s="143"/>
      <c r="E49" s="144"/>
      <c r="F49" s="331"/>
    </row>
    <row r="50" spans="1:9" s="36" customFormat="1" ht="15.75" customHeight="1" thickBot="1" x14ac:dyDescent="0.25">
      <c r="A50" s="361"/>
      <c r="B50" s="319" t="s">
        <v>163</v>
      </c>
      <c r="C50" s="149"/>
      <c r="D50" s="150"/>
      <c r="E50" s="149"/>
      <c r="F50" s="149"/>
      <c r="I50" s="36" t="s">
        <v>326</v>
      </c>
    </row>
    <row r="51" spans="1:9" s="36" customFormat="1" ht="15" customHeight="1" x14ac:dyDescent="0.2">
      <c r="A51" s="361"/>
      <c r="B51" s="162" t="s">
        <v>164</v>
      </c>
      <c r="C51" s="151">
        <v>69</v>
      </c>
      <c r="D51" s="218">
        <v>92</v>
      </c>
      <c r="E51" s="151">
        <v>116</v>
      </c>
      <c r="F51" s="252" t="s">
        <v>46</v>
      </c>
      <c r="I51" s="36" t="s">
        <v>326</v>
      </c>
    </row>
    <row r="52" spans="1:9" s="36" customFormat="1" ht="15" customHeight="1" x14ac:dyDescent="0.2">
      <c r="A52" s="361"/>
      <c r="B52" s="162" t="s">
        <v>165</v>
      </c>
      <c r="C52" s="144">
        <v>1485</v>
      </c>
      <c r="D52" s="218">
        <v>1595</v>
      </c>
      <c r="E52" s="144">
        <v>1595</v>
      </c>
      <c r="F52" s="252" t="s">
        <v>166</v>
      </c>
      <c r="I52" s="36" t="s">
        <v>326</v>
      </c>
    </row>
    <row r="53" spans="1:9" s="36" customFormat="1" ht="15" customHeight="1" x14ac:dyDescent="0.2">
      <c r="A53" s="361"/>
      <c r="B53" s="162" t="s">
        <v>167</v>
      </c>
      <c r="C53" s="144">
        <v>121</v>
      </c>
      <c r="D53" s="143" t="s">
        <v>352</v>
      </c>
      <c r="E53" s="144" t="s">
        <v>352</v>
      </c>
      <c r="F53" s="252" t="s">
        <v>168</v>
      </c>
      <c r="I53" s="36" t="s">
        <v>326</v>
      </c>
    </row>
    <row r="54" spans="1:9" s="36" customFormat="1" ht="15" customHeight="1" x14ac:dyDescent="0.2">
      <c r="A54" s="361"/>
      <c r="B54" s="162" t="s">
        <v>169</v>
      </c>
      <c r="C54" s="144">
        <v>19</v>
      </c>
      <c r="D54" s="143" t="s">
        <v>352</v>
      </c>
      <c r="E54" s="144" t="s">
        <v>352</v>
      </c>
      <c r="F54" s="252" t="s">
        <v>170</v>
      </c>
      <c r="I54" s="36" t="s">
        <v>326</v>
      </c>
    </row>
    <row r="55" spans="1:9" s="36" customFormat="1" ht="15.75" customHeight="1" x14ac:dyDescent="0.2">
      <c r="A55" s="361"/>
      <c r="B55" s="162" t="s">
        <v>171</v>
      </c>
      <c r="C55" s="147">
        <v>148</v>
      </c>
      <c r="D55" s="163" t="s">
        <v>352</v>
      </c>
      <c r="E55" s="260" t="s">
        <v>352</v>
      </c>
      <c r="F55" s="252" t="s">
        <v>172</v>
      </c>
      <c r="I55" s="36" t="s">
        <v>326</v>
      </c>
    </row>
    <row r="56" spans="1:9" s="36" customFormat="1" ht="47.25" customHeight="1" thickBot="1" x14ac:dyDescent="0.25">
      <c r="A56" s="429"/>
      <c r="B56" s="333" t="s">
        <v>131</v>
      </c>
      <c r="C56" s="159"/>
      <c r="D56" s="160"/>
      <c r="E56" s="161"/>
      <c r="F56" s="317"/>
    </row>
    <row r="57" spans="1:9" x14ac:dyDescent="0.25">
      <c r="A57" s="102"/>
      <c r="B57" s="164"/>
      <c r="C57" s="165"/>
      <c r="D57" s="166"/>
      <c r="E57" s="166"/>
    </row>
  </sheetData>
  <mergeCells count="2">
    <mergeCell ref="D1:F1"/>
    <mergeCell ref="A2:A56"/>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8E687-25C9-4E00-AB51-6A9A7A26FE83}">
  <sheetPr codeName="Feuil8">
    <pageSetUpPr fitToPage="1"/>
  </sheetPr>
  <dimension ref="A1:P61"/>
  <sheetViews>
    <sheetView tabSelected="1" topLeftCell="A23"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5" width="25.7109375" style="107" customWidth="1"/>
    <col min="6" max="7" width="40.7109375" style="107" customWidth="1"/>
    <col min="8" max="10" width="30.7109375" style="107" customWidth="1"/>
    <col min="11" max="11" width="25.7109375" style="107" customWidth="1"/>
    <col min="12" max="12" width="12" style="107" customWidth="1"/>
    <col min="13" max="13" width="11.5703125" style="107" customWidth="1"/>
    <col min="14" max="16384" width="11.42578125" style="107"/>
  </cols>
  <sheetData>
    <row r="1" spans="1:16" s="35" customFormat="1" ht="19.5" thickBot="1" x14ac:dyDescent="0.25">
      <c r="A1" s="32">
        <f>Etudes!$A$1</f>
        <v>2021</v>
      </c>
      <c r="B1" s="135" t="str">
        <f>Etudes!$B$1</f>
        <v>ORES (Luxembourg)</v>
      </c>
      <c r="C1" s="34" t="s">
        <v>173</v>
      </c>
      <c r="D1" s="357" t="s">
        <v>174</v>
      </c>
      <c r="E1" s="358"/>
      <c r="F1" s="358"/>
      <c r="G1" s="358"/>
      <c r="H1" s="358"/>
      <c r="I1" s="358"/>
      <c r="J1" s="358"/>
      <c r="K1" s="359"/>
    </row>
    <row r="2" spans="1:16" s="168" customFormat="1" ht="12.75" x14ac:dyDescent="0.2">
      <c r="A2" s="360" t="s">
        <v>175</v>
      </c>
      <c r="B2" s="435" t="s">
        <v>176</v>
      </c>
      <c r="C2" s="436"/>
      <c r="D2" s="436"/>
      <c r="E2" s="436"/>
      <c r="F2" s="436"/>
      <c r="G2" s="436"/>
      <c r="H2" s="436"/>
      <c r="I2" s="436"/>
      <c r="J2" s="436"/>
      <c r="K2" s="437"/>
      <c r="P2" s="36"/>
    </row>
    <row r="3" spans="1:16" s="168" customFormat="1" ht="12.75" x14ac:dyDescent="0.2">
      <c r="A3" s="361"/>
      <c r="B3" s="438"/>
      <c r="C3" s="439"/>
      <c r="D3" s="439"/>
      <c r="E3" s="439"/>
      <c r="F3" s="439"/>
      <c r="G3" s="439"/>
      <c r="H3" s="439"/>
      <c r="I3" s="439"/>
      <c r="J3" s="439"/>
      <c r="K3" s="440"/>
      <c r="P3" s="36"/>
    </row>
    <row r="4" spans="1:16" s="168" customFormat="1" ht="13.5" thickBot="1" x14ac:dyDescent="0.25">
      <c r="A4" s="361"/>
      <c r="B4" s="441"/>
      <c r="C4" s="442"/>
      <c r="D4" s="442"/>
      <c r="E4" s="442"/>
      <c r="F4" s="442"/>
      <c r="G4" s="442"/>
      <c r="H4" s="442"/>
      <c r="I4" s="442"/>
      <c r="J4" s="442"/>
      <c r="K4" s="443"/>
      <c r="P4" s="36"/>
    </row>
    <row r="5" spans="1:16" s="170" customFormat="1" ht="16.5" thickBot="1" x14ac:dyDescent="0.25">
      <c r="A5" s="361"/>
      <c r="B5" s="444" t="s">
        <v>17</v>
      </c>
      <c r="C5" s="433"/>
      <c r="D5" s="433"/>
      <c r="E5" s="434"/>
      <c r="F5" s="444" t="s">
        <v>18</v>
      </c>
      <c r="G5" s="434"/>
      <c r="H5" s="444" t="s">
        <v>19</v>
      </c>
      <c r="I5" s="433"/>
      <c r="J5" s="434"/>
      <c r="K5" s="169" t="s">
        <v>20</v>
      </c>
    </row>
    <row r="6" spans="1:16" s="36" customFormat="1" ht="15.75" x14ac:dyDescent="0.25">
      <c r="A6" s="361"/>
      <c r="B6" s="445" t="s">
        <v>177</v>
      </c>
      <c r="C6" s="446"/>
      <c r="D6" s="446"/>
      <c r="E6" s="447"/>
      <c r="F6" s="378" t="s">
        <v>22</v>
      </c>
      <c r="G6" s="379"/>
      <c r="H6" s="378" t="s">
        <v>178</v>
      </c>
      <c r="I6" s="382"/>
      <c r="J6" s="379"/>
      <c r="K6" s="373" t="s">
        <v>24</v>
      </c>
    </row>
    <row r="7" spans="1:16" s="36" customFormat="1" ht="13.5" thickBot="1" x14ac:dyDescent="0.25">
      <c r="A7" s="361"/>
      <c r="B7" s="448" t="s">
        <v>25</v>
      </c>
      <c r="C7" s="449"/>
      <c r="D7" s="449"/>
      <c r="E7" s="450"/>
      <c r="F7" s="380"/>
      <c r="G7" s="381"/>
      <c r="H7" s="380"/>
      <c r="I7" s="383"/>
      <c r="J7" s="381"/>
      <c r="K7" s="384"/>
    </row>
    <row r="8" spans="1:16" s="36" customFormat="1" ht="12.75" x14ac:dyDescent="0.2">
      <c r="A8" s="361"/>
      <c r="B8" s="388" t="s">
        <v>179</v>
      </c>
      <c r="C8" s="389"/>
      <c r="D8" s="389"/>
      <c r="E8" s="451"/>
      <c r="F8" s="388" t="s">
        <v>180</v>
      </c>
      <c r="G8" s="390"/>
      <c r="H8" s="388" t="s">
        <v>181</v>
      </c>
      <c r="I8" s="389"/>
      <c r="J8" s="390"/>
      <c r="K8" s="405" t="s">
        <v>182</v>
      </c>
    </row>
    <row r="9" spans="1:16" s="36" customFormat="1" ht="12.75" x14ac:dyDescent="0.2">
      <c r="A9" s="361"/>
      <c r="B9" s="391"/>
      <c r="C9" s="392"/>
      <c r="D9" s="392"/>
      <c r="E9" s="393"/>
      <c r="F9" s="391"/>
      <c r="G9" s="393"/>
      <c r="H9" s="391"/>
      <c r="I9" s="392"/>
      <c r="J9" s="393"/>
      <c r="K9" s="406"/>
    </row>
    <row r="10" spans="1:16" s="36" customFormat="1" ht="12.75" x14ac:dyDescent="0.2">
      <c r="A10" s="361"/>
      <c r="B10" s="391"/>
      <c r="C10" s="392"/>
      <c r="D10" s="392"/>
      <c r="E10" s="393"/>
      <c r="F10" s="391"/>
      <c r="G10" s="393"/>
      <c r="H10" s="391"/>
      <c r="I10" s="392"/>
      <c r="J10" s="393"/>
      <c r="K10" s="406"/>
    </row>
    <row r="11" spans="1:16" s="36" customFormat="1" ht="12.75" x14ac:dyDescent="0.2">
      <c r="A11" s="361"/>
      <c r="B11" s="391"/>
      <c r="C11" s="392"/>
      <c r="D11" s="392"/>
      <c r="E11" s="393"/>
      <c r="F11" s="391"/>
      <c r="G11" s="393"/>
      <c r="H11" s="391"/>
      <c r="I11" s="392"/>
      <c r="J11" s="393"/>
      <c r="K11" s="406"/>
    </row>
    <row r="12" spans="1:16" s="36" customFormat="1" ht="12.75" x14ac:dyDescent="0.2">
      <c r="A12" s="361"/>
      <c r="B12" s="391"/>
      <c r="C12" s="392"/>
      <c r="D12" s="392"/>
      <c r="E12" s="393"/>
      <c r="F12" s="391"/>
      <c r="G12" s="393"/>
      <c r="H12" s="391"/>
      <c r="I12" s="392"/>
      <c r="J12" s="393"/>
      <c r="K12" s="406"/>
    </row>
    <row r="13" spans="1:16" s="36" customFormat="1" ht="12.75" x14ac:dyDescent="0.2">
      <c r="A13" s="361"/>
      <c r="B13" s="391"/>
      <c r="C13" s="392"/>
      <c r="D13" s="392"/>
      <c r="E13" s="393"/>
      <c r="F13" s="391"/>
      <c r="G13" s="393"/>
      <c r="H13" s="391"/>
      <c r="I13" s="392"/>
      <c r="J13" s="393"/>
      <c r="K13" s="406"/>
    </row>
    <row r="14" spans="1:16" s="36" customFormat="1" ht="12.75" x14ac:dyDescent="0.2">
      <c r="A14" s="361"/>
      <c r="B14" s="391"/>
      <c r="C14" s="392"/>
      <c r="D14" s="392"/>
      <c r="E14" s="393"/>
      <c r="F14" s="391"/>
      <c r="G14" s="393"/>
      <c r="H14" s="391"/>
      <c r="I14" s="392"/>
      <c r="J14" s="393"/>
      <c r="K14" s="406"/>
    </row>
    <row r="15" spans="1:16" s="36" customFormat="1" ht="12.75" x14ac:dyDescent="0.2">
      <c r="A15" s="361"/>
      <c r="B15" s="391"/>
      <c r="C15" s="392"/>
      <c r="D15" s="392"/>
      <c r="E15" s="393"/>
      <c r="F15" s="391"/>
      <c r="G15" s="393"/>
      <c r="H15" s="391"/>
      <c r="I15" s="392"/>
      <c r="J15" s="393"/>
      <c r="K15" s="406"/>
    </row>
    <row r="16" spans="1:16" s="36" customFormat="1" ht="12.75" x14ac:dyDescent="0.2">
      <c r="A16" s="361"/>
      <c r="B16" s="391"/>
      <c r="C16" s="392"/>
      <c r="D16" s="392"/>
      <c r="E16" s="393"/>
      <c r="F16" s="391"/>
      <c r="G16" s="393"/>
      <c r="H16" s="391"/>
      <c r="I16" s="392"/>
      <c r="J16" s="393"/>
      <c r="K16" s="406"/>
    </row>
    <row r="17" spans="1:11" s="36" customFormat="1" ht="12.75" x14ac:dyDescent="0.2">
      <c r="A17" s="361"/>
      <c r="B17" s="391"/>
      <c r="C17" s="392"/>
      <c r="D17" s="392"/>
      <c r="E17" s="393"/>
      <c r="F17" s="391"/>
      <c r="G17" s="393"/>
      <c r="H17" s="391"/>
      <c r="I17" s="392"/>
      <c r="J17" s="393"/>
      <c r="K17" s="406"/>
    </row>
    <row r="18" spans="1:11" s="36" customFormat="1" ht="12.75" x14ac:dyDescent="0.2">
      <c r="A18" s="361"/>
      <c r="B18" s="391"/>
      <c r="C18" s="392"/>
      <c r="D18" s="392"/>
      <c r="E18" s="393"/>
      <c r="F18" s="391"/>
      <c r="G18" s="393"/>
      <c r="H18" s="391"/>
      <c r="I18" s="392"/>
      <c r="J18" s="393"/>
      <c r="K18" s="406"/>
    </row>
    <row r="19" spans="1:11" s="36" customFormat="1" ht="12.75" x14ac:dyDescent="0.2">
      <c r="A19" s="361"/>
      <c r="B19" s="391"/>
      <c r="C19" s="392"/>
      <c r="D19" s="392"/>
      <c r="E19" s="393"/>
      <c r="F19" s="391"/>
      <c r="G19" s="393"/>
      <c r="H19" s="391"/>
      <c r="I19" s="392"/>
      <c r="J19" s="393"/>
      <c r="K19" s="406"/>
    </row>
    <row r="20" spans="1:11" s="36" customFormat="1" ht="12.75" x14ac:dyDescent="0.2">
      <c r="A20" s="361"/>
      <c r="B20" s="391"/>
      <c r="C20" s="392"/>
      <c r="D20" s="392"/>
      <c r="E20" s="393"/>
      <c r="F20" s="391"/>
      <c r="G20" s="393"/>
      <c r="H20" s="391"/>
      <c r="I20" s="392"/>
      <c r="J20" s="393"/>
      <c r="K20" s="406"/>
    </row>
    <row r="21" spans="1:11" s="36" customFormat="1" ht="12.75" x14ac:dyDescent="0.2">
      <c r="A21" s="361"/>
      <c r="B21" s="391"/>
      <c r="C21" s="392"/>
      <c r="D21" s="392"/>
      <c r="E21" s="393"/>
      <c r="F21" s="391"/>
      <c r="G21" s="393"/>
      <c r="H21" s="391"/>
      <c r="I21" s="392"/>
      <c r="J21" s="393"/>
      <c r="K21" s="406"/>
    </row>
    <row r="22" spans="1:11" s="36" customFormat="1" ht="12.75" x14ac:dyDescent="0.2">
      <c r="A22" s="361"/>
      <c r="B22" s="391"/>
      <c r="C22" s="392"/>
      <c r="D22" s="392"/>
      <c r="E22" s="393"/>
      <c r="F22" s="391"/>
      <c r="G22" s="393"/>
      <c r="H22" s="391"/>
      <c r="I22" s="392"/>
      <c r="J22" s="393"/>
      <c r="K22" s="406"/>
    </row>
    <row r="23" spans="1:11" s="36" customFormat="1" ht="12.75" x14ac:dyDescent="0.2">
      <c r="A23" s="361"/>
      <c r="B23" s="391"/>
      <c r="C23" s="392"/>
      <c r="D23" s="392"/>
      <c r="E23" s="393"/>
      <c r="F23" s="391"/>
      <c r="G23" s="393"/>
      <c r="H23" s="391"/>
      <c r="I23" s="392"/>
      <c r="J23" s="393"/>
      <c r="K23" s="406"/>
    </row>
    <row r="24" spans="1:11" s="36" customFormat="1" ht="12.75" x14ac:dyDescent="0.2">
      <c r="A24" s="361"/>
      <c r="B24" s="391"/>
      <c r="C24" s="392"/>
      <c r="D24" s="392"/>
      <c r="E24" s="393"/>
      <c r="F24" s="391"/>
      <c r="G24" s="393"/>
      <c r="H24" s="391"/>
      <c r="I24" s="392"/>
      <c r="J24" s="393"/>
      <c r="K24" s="406"/>
    </row>
    <row r="25" spans="1:11" s="36" customFormat="1" ht="12.75" x14ac:dyDescent="0.2">
      <c r="A25" s="361"/>
      <c r="B25" s="391"/>
      <c r="C25" s="392"/>
      <c r="D25" s="392"/>
      <c r="E25" s="393"/>
      <c r="F25" s="391"/>
      <c r="G25" s="393"/>
      <c r="H25" s="391"/>
      <c r="I25" s="392"/>
      <c r="J25" s="393"/>
      <c r="K25" s="406"/>
    </row>
    <row r="26" spans="1:11" s="36" customFormat="1" ht="12.75" x14ac:dyDescent="0.2">
      <c r="A26" s="361"/>
      <c r="B26" s="391"/>
      <c r="C26" s="392"/>
      <c r="D26" s="392"/>
      <c r="E26" s="393"/>
      <c r="F26" s="391"/>
      <c r="G26" s="393"/>
      <c r="H26" s="391"/>
      <c r="I26" s="392"/>
      <c r="J26" s="393"/>
      <c r="K26" s="406"/>
    </row>
    <row r="27" spans="1:11" s="36" customFormat="1" ht="12.75" x14ac:dyDescent="0.2">
      <c r="A27" s="361"/>
      <c r="B27" s="391"/>
      <c r="C27" s="392"/>
      <c r="D27" s="392"/>
      <c r="E27" s="393"/>
      <c r="F27" s="391"/>
      <c r="G27" s="393"/>
      <c r="H27" s="391"/>
      <c r="I27" s="392"/>
      <c r="J27" s="393"/>
      <c r="K27" s="406"/>
    </row>
    <row r="28" spans="1:11" s="36" customFormat="1" ht="12.75" x14ac:dyDescent="0.2">
      <c r="A28" s="361"/>
      <c r="B28" s="391"/>
      <c r="C28" s="392"/>
      <c r="D28" s="392"/>
      <c r="E28" s="393"/>
      <c r="F28" s="391"/>
      <c r="G28" s="393"/>
      <c r="H28" s="391"/>
      <c r="I28" s="392"/>
      <c r="J28" s="393"/>
      <c r="K28" s="406"/>
    </row>
    <row r="29" spans="1:11" s="36" customFormat="1" ht="12.75" x14ac:dyDescent="0.2">
      <c r="A29" s="361"/>
      <c r="B29" s="391"/>
      <c r="C29" s="392"/>
      <c r="D29" s="392"/>
      <c r="E29" s="393"/>
      <c r="F29" s="391"/>
      <c r="G29" s="393"/>
      <c r="H29" s="391"/>
      <c r="I29" s="392"/>
      <c r="J29" s="393"/>
      <c r="K29" s="406"/>
    </row>
    <row r="30" spans="1:11" s="36" customFormat="1" ht="12.75" x14ac:dyDescent="0.2">
      <c r="A30" s="361"/>
      <c r="B30" s="391"/>
      <c r="C30" s="392"/>
      <c r="D30" s="392"/>
      <c r="E30" s="393"/>
      <c r="F30" s="391"/>
      <c r="G30" s="393"/>
      <c r="H30" s="391"/>
      <c r="I30" s="392"/>
      <c r="J30" s="393"/>
      <c r="K30" s="406"/>
    </row>
    <row r="31" spans="1:11" s="36" customFormat="1" ht="12.75" x14ac:dyDescent="0.2">
      <c r="A31" s="361"/>
      <c r="B31" s="391"/>
      <c r="C31" s="392"/>
      <c r="D31" s="392"/>
      <c r="E31" s="393"/>
      <c r="F31" s="391"/>
      <c r="G31" s="393"/>
      <c r="H31" s="391"/>
      <c r="I31" s="392"/>
      <c r="J31" s="393"/>
      <c r="K31" s="406"/>
    </row>
    <row r="32" spans="1:11" s="36" customFormat="1" ht="12.75" x14ac:dyDescent="0.2">
      <c r="A32" s="361"/>
      <c r="B32" s="391"/>
      <c r="C32" s="392"/>
      <c r="D32" s="392"/>
      <c r="E32" s="393"/>
      <c r="F32" s="391"/>
      <c r="G32" s="393"/>
      <c r="H32" s="391"/>
      <c r="I32" s="392"/>
      <c r="J32" s="393"/>
      <c r="K32" s="406"/>
    </row>
    <row r="33" spans="1:11" s="36" customFormat="1" ht="12.75" x14ac:dyDescent="0.2">
      <c r="A33" s="361"/>
      <c r="B33" s="391"/>
      <c r="C33" s="392"/>
      <c r="D33" s="392"/>
      <c r="E33" s="393"/>
      <c r="F33" s="391"/>
      <c r="G33" s="393"/>
      <c r="H33" s="391"/>
      <c r="I33" s="392"/>
      <c r="J33" s="393"/>
      <c r="K33" s="406"/>
    </row>
    <row r="34" spans="1:11" s="36" customFormat="1" ht="12.75" x14ac:dyDescent="0.2">
      <c r="A34" s="361"/>
      <c r="B34" s="391"/>
      <c r="C34" s="392"/>
      <c r="D34" s="392"/>
      <c r="E34" s="393"/>
      <c r="F34" s="391"/>
      <c r="G34" s="393"/>
      <c r="H34" s="391"/>
      <c r="I34" s="392"/>
      <c r="J34" s="393"/>
      <c r="K34" s="406"/>
    </row>
    <row r="35" spans="1:11" s="36" customFormat="1" ht="12.75" x14ac:dyDescent="0.2">
      <c r="A35" s="361"/>
      <c r="B35" s="391"/>
      <c r="C35" s="392"/>
      <c r="D35" s="392"/>
      <c r="E35" s="393"/>
      <c r="F35" s="391"/>
      <c r="G35" s="393"/>
      <c r="H35" s="391"/>
      <c r="I35" s="392"/>
      <c r="J35" s="393"/>
      <c r="K35" s="406"/>
    </row>
    <row r="36" spans="1:11" s="36" customFormat="1" ht="12.75" x14ac:dyDescent="0.2">
      <c r="A36" s="361"/>
      <c r="B36" s="391"/>
      <c r="C36" s="392"/>
      <c r="D36" s="392"/>
      <c r="E36" s="393"/>
      <c r="F36" s="391"/>
      <c r="G36" s="393"/>
      <c r="H36" s="391"/>
      <c r="I36" s="392"/>
      <c r="J36" s="393"/>
      <c r="K36" s="406"/>
    </row>
    <row r="37" spans="1:11" s="36" customFormat="1" ht="12.75" x14ac:dyDescent="0.2">
      <c r="A37" s="361"/>
      <c r="B37" s="391"/>
      <c r="C37" s="392"/>
      <c r="D37" s="392"/>
      <c r="E37" s="393"/>
      <c r="F37" s="391"/>
      <c r="G37" s="393"/>
      <c r="H37" s="391"/>
      <c r="I37" s="392"/>
      <c r="J37" s="393"/>
      <c r="K37" s="406"/>
    </row>
    <row r="38" spans="1:11" s="36" customFormat="1" ht="12.75" x14ac:dyDescent="0.2">
      <c r="A38" s="361"/>
      <c r="B38" s="391"/>
      <c r="C38" s="392"/>
      <c r="D38" s="392"/>
      <c r="E38" s="393"/>
      <c r="F38" s="391"/>
      <c r="G38" s="393"/>
      <c r="H38" s="391"/>
      <c r="I38" s="392"/>
      <c r="J38" s="393"/>
      <c r="K38" s="406"/>
    </row>
    <row r="39" spans="1:11" s="36" customFormat="1" ht="96" customHeight="1" thickBot="1" x14ac:dyDescent="0.25">
      <c r="A39" s="361"/>
      <c r="B39" s="452"/>
      <c r="C39" s="453"/>
      <c r="D39" s="453"/>
      <c r="E39" s="454"/>
      <c r="F39" s="452"/>
      <c r="G39" s="454"/>
      <c r="H39" s="452"/>
      <c r="I39" s="453"/>
      <c r="J39" s="454"/>
      <c r="K39" s="406"/>
    </row>
    <row r="40" spans="1:11" s="170" customFormat="1" ht="13.5" thickBot="1" x14ac:dyDescent="0.25">
      <c r="A40" s="361"/>
      <c r="B40" s="171" t="s">
        <v>183</v>
      </c>
      <c r="C40" s="171" t="s">
        <v>184</v>
      </c>
      <c r="D40" s="172" t="s">
        <v>185</v>
      </c>
      <c r="E40" s="171" t="s">
        <v>32</v>
      </c>
      <c r="F40" s="171" t="s">
        <v>186</v>
      </c>
      <c r="G40" s="171" t="s">
        <v>187</v>
      </c>
      <c r="H40" s="171" t="s">
        <v>186</v>
      </c>
      <c r="I40" s="171" t="s">
        <v>187</v>
      </c>
      <c r="J40" s="173" t="s">
        <v>188</v>
      </c>
      <c r="K40" s="406"/>
    </row>
    <row r="41" spans="1:11" s="170" customFormat="1" ht="12.75" x14ac:dyDescent="0.2">
      <c r="A41" s="361"/>
      <c r="B41" s="174"/>
      <c r="C41" s="129"/>
      <c r="D41" s="175"/>
      <c r="E41" s="129"/>
      <c r="F41" s="176"/>
      <c r="G41" s="177"/>
      <c r="H41" s="177"/>
      <c r="I41" s="177"/>
      <c r="J41" s="178"/>
      <c r="K41" s="406"/>
    </row>
    <row r="42" spans="1:11" s="36" customFormat="1" ht="12.75" x14ac:dyDescent="0.2">
      <c r="A42" s="361"/>
      <c r="B42" s="174" t="s">
        <v>189</v>
      </c>
      <c r="C42" s="129" t="s">
        <v>190</v>
      </c>
      <c r="D42" s="175" t="s">
        <v>191</v>
      </c>
      <c r="E42" s="129" t="s">
        <v>192</v>
      </c>
      <c r="F42" s="176">
        <v>624</v>
      </c>
      <c r="G42" s="177">
        <v>624</v>
      </c>
      <c r="H42" s="177">
        <v>258</v>
      </c>
      <c r="I42" s="177">
        <v>258</v>
      </c>
      <c r="J42" s="178">
        <v>280</v>
      </c>
      <c r="K42" s="406"/>
    </row>
    <row r="43" spans="1:11" s="36" customFormat="1" ht="12.75" x14ac:dyDescent="0.2">
      <c r="A43" s="361"/>
      <c r="B43" s="68"/>
      <c r="C43" s="62"/>
      <c r="D43" s="175"/>
      <c r="E43" s="96"/>
      <c r="F43" s="179"/>
      <c r="G43" s="125"/>
      <c r="H43" s="180"/>
      <c r="I43" s="180"/>
      <c r="J43" s="181"/>
      <c r="K43" s="406"/>
    </row>
    <row r="44" spans="1:11" s="36" customFormat="1" ht="12.75" x14ac:dyDescent="0.2">
      <c r="A44" s="361"/>
      <c r="B44" s="182">
        <v>16</v>
      </c>
      <c r="C44" s="183" t="s">
        <v>193</v>
      </c>
      <c r="D44" s="184" t="s">
        <v>191</v>
      </c>
      <c r="E44" s="183" t="s">
        <v>194</v>
      </c>
      <c r="F44" s="185">
        <v>624</v>
      </c>
      <c r="G44" s="186">
        <v>624</v>
      </c>
      <c r="H44" s="186">
        <v>319</v>
      </c>
      <c r="I44" s="186">
        <v>319</v>
      </c>
      <c r="J44" s="187">
        <v>730</v>
      </c>
      <c r="K44" s="406"/>
    </row>
    <row r="45" spans="1:11" s="36" customFormat="1" ht="12.75" x14ac:dyDescent="0.2">
      <c r="A45" s="361"/>
      <c r="B45" s="68"/>
      <c r="C45" s="62"/>
      <c r="D45" s="175"/>
      <c r="E45" s="96"/>
      <c r="F45" s="179"/>
      <c r="G45" s="125"/>
      <c r="H45" s="188"/>
      <c r="I45" s="180"/>
      <c r="J45" s="181"/>
      <c r="K45" s="406"/>
    </row>
    <row r="46" spans="1:11" s="36" customFormat="1" ht="12.75" x14ac:dyDescent="0.2">
      <c r="A46" s="361"/>
      <c r="B46" s="63">
        <v>25</v>
      </c>
      <c r="C46" s="129" t="s">
        <v>195</v>
      </c>
      <c r="D46" s="175" t="s">
        <v>191</v>
      </c>
      <c r="E46" s="129" t="s">
        <v>194</v>
      </c>
      <c r="F46" s="176">
        <v>624</v>
      </c>
      <c r="G46" s="177">
        <v>624</v>
      </c>
      <c r="H46" s="177">
        <v>319</v>
      </c>
      <c r="I46" s="177">
        <v>319</v>
      </c>
      <c r="J46" s="178">
        <v>730</v>
      </c>
      <c r="K46" s="406"/>
    </row>
    <row r="47" spans="1:11" s="36" customFormat="1" ht="12.75" x14ac:dyDescent="0.2">
      <c r="A47" s="361"/>
      <c r="B47" s="68"/>
      <c r="C47" s="62"/>
      <c r="D47" s="175"/>
      <c r="E47" s="96"/>
      <c r="F47" s="179"/>
      <c r="G47" s="125"/>
      <c r="H47" s="188"/>
      <c r="I47" s="180"/>
      <c r="J47" s="181"/>
      <c r="K47" s="406"/>
    </row>
    <row r="48" spans="1:11" s="36" customFormat="1" ht="12.75" x14ac:dyDescent="0.2">
      <c r="A48" s="361"/>
      <c r="B48" s="182">
        <v>40</v>
      </c>
      <c r="C48" s="183" t="s">
        <v>196</v>
      </c>
      <c r="D48" s="184" t="s">
        <v>191</v>
      </c>
      <c r="E48" s="183" t="s">
        <v>197</v>
      </c>
      <c r="F48" s="185">
        <v>1248</v>
      </c>
      <c r="G48" s="186">
        <v>1248</v>
      </c>
      <c r="H48" s="186">
        <v>1442</v>
      </c>
      <c r="I48" s="186">
        <v>1442</v>
      </c>
      <c r="J48" s="187">
        <v>735</v>
      </c>
      <c r="K48" s="406"/>
    </row>
    <row r="49" spans="1:13" s="36" customFormat="1" ht="12.75" x14ac:dyDescent="0.2">
      <c r="A49" s="361"/>
      <c r="B49" s="189"/>
      <c r="C49" s="190"/>
      <c r="D49" s="175"/>
      <c r="E49" s="96"/>
      <c r="F49" s="179"/>
      <c r="G49" s="125"/>
      <c r="H49" s="180"/>
      <c r="I49" s="180"/>
      <c r="J49" s="181"/>
      <c r="K49" s="406"/>
    </row>
    <row r="50" spans="1:13" s="36" customFormat="1" ht="12.75" x14ac:dyDescent="0.2">
      <c r="A50" s="361"/>
      <c r="B50" s="63">
        <v>65</v>
      </c>
      <c r="C50" s="129" t="s">
        <v>198</v>
      </c>
      <c r="D50" s="175" t="s">
        <v>199</v>
      </c>
      <c r="E50" s="129" t="s">
        <v>200</v>
      </c>
      <c r="F50" s="176">
        <v>1248</v>
      </c>
      <c r="G50" s="177">
        <v>1248</v>
      </c>
      <c r="H50" s="177">
        <v>3352</v>
      </c>
      <c r="I50" s="177">
        <v>3700</v>
      </c>
      <c r="J50" s="178">
        <v>1787</v>
      </c>
      <c r="K50" s="406"/>
    </row>
    <row r="51" spans="1:13" s="36" customFormat="1" ht="12.75" x14ac:dyDescent="0.2">
      <c r="A51" s="361"/>
      <c r="B51" s="189"/>
      <c r="C51" s="190"/>
      <c r="D51" s="175"/>
      <c r="E51" s="96"/>
      <c r="F51" s="179"/>
      <c r="G51" s="125"/>
      <c r="H51" s="188"/>
      <c r="I51" s="180"/>
      <c r="J51" s="181"/>
      <c r="K51" s="406"/>
    </row>
    <row r="52" spans="1:13" s="36" customFormat="1" ht="12.75" x14ac:dyDescent="0.2">
      <c r="A52" s="361"/>
      <c r="B52" s="182">
        <v>100</v>
      </c>
      <c r="C52" s="183" t="s">
        <v>201</v>
      </c>
      <c r="D52" s="184" t="s">
        <v>199</v>
      </c>
      <c r="E52" s="183" t="s">
        <v>202</v>
      </c>
      <c r="F52" s="185">
        <v>1664</v>
      </c>
      <c r="G52" s="186">
        <v>1664</v>
      </c>
      <c r="H52" s="186">
        <v>4939</v>
      </c>
      <c r="I52" s="186">
        <v>5452</v>
      </c>
      <c r="J52" s="187">
        <v>2521</v>
      </c>
      <c r="K52" s="406"/>
    </row>
    <row r="53" spans="1:13" s="36" customFormat="1" ht="12.75" x14ac:dyDescent="0.2">
      <c r="A53" s="361"/>
      <c r="B53" s="63"/>
      <c r="C53" s="129"/>
      <c r="D53" s="175"/>
      <c r="E53" s="191"/>
      <c r="F53" s="179"/>
      <c r="G53" s="125"/>
      <c r="H53" s="180"/>
      <c r="I53" s="180"/>
      <c r="J53" s="181"/>
      <c r="K53" s="406"/>
    </row>
    <row r="54" spans="1:13" s="36" customFormat="1" ht="12.75" x14ac:dyDescent="0.2">
      <c r="A54" s="361"/>
      <c r="B54" s="63">
        <v>160</v>
      </c>
      <c r="C54" s="129" t="s">
        <v>203</v>
      </c>
      <c r="D54" s="175" t="s">
        <v>199</v>
      </c>
      <c r="E54" s="129" t="s">
        <v>202</v>
      </c>
      <c r="F54" s="176">
        <v>1999</v>
      </c>
      <c r="G54" s="177">
        <v>1999</v>
      </c>
      <c r="H54" s="177">
        <v>6884</v>
      </c>
      <c r="I54" s="177">
        <v>6884</v>
      </c>
      <c r="J54" s="178">
        <v>2521</v>
      </c>
      <c r="K54" s="406"/>
    </row>
    <row r="55" spans="1:13" s="36" customFormat="1" ht="13.5" thickBot="1" x14ac:dyDescent="0.25">
      <c r="A55" s="361"/>
      <c r="B55" s="192"/>
      <c r="C55" s="193"/>
      <c r="D55" s="175"/>
      <c r="E55" s="194"/>
      <c r="F55" s="195"/>
      <c r="G55" s="98"/>
      <c r="H55" s="100"/>
      <c r="I55" s="196"/>
      <c r="J55" s="197"/>
      <c r="K55" s="406"/>
    </row>
    <row r="56" spans="1:13" s="36" customFormat="1" ht="12.75" x14ac:dyDescent="0.2">
      <c r="A56" s="361"/>
      <c r="B56" s="455" t="s">
        <v>204</v>
      </c>
      <c r="C56" s="456"/>
      <c r="D56" s="456"/>
      <c r="E56" s="456"/>
      <c r="F56" s="456"/>
      <c r="G56" s="456"/>
      <c r="H56" s="456"/>
      <c r="I56" s="456"/>
      <c r="J56" s="457"/>
      <c r="K56" s="406"/>
    </row>
    <row r="57" spans="1:13" s="36" customFormat="1" ht="12.75" x14ac:dyDescent="0.2">
      <c r="A57" s="361"/>
      <c r="B57" s="458"/>
      <c r="C57" s="459"/>
      <c r="D57" s="459"/>
      <c r="E57" s="459"/>
      <c r="F57" s="459"/>
      <c r="G57" s="459"/>
      <c r="H57" s="459"/>
      <c r="I57" s="459"/>
      <c r="J57" s="460"/>
      <c r="K57" s="406"/>
    </row>
    <row r="58" spans="1:13" s="36" customFormat="1" ht="12.75" x14ac:dyDescent="0.2">
      <c r="A58" s="361"/>
      <c r="B58" s="458"/>
      <c r="C58" s="459"/>
      <c r="D58" s="459"/>
      <c r="E58" s="459"/>
      <c r="F58" s="459"/>
      <c r="G58" s="459"/>
      <c r="H58" s="459"/>
      <c r="I58" s="459"/>
      <c r="J58" s="460"/>
      <c r="K58" s="406"/>
    </row>
    <row r="59" spans="1:13" s="36" customFormat="1" ht="12.75" x14ac:dyDescent="0.2">
      <c r="A59" s="361"/>
      <c r="B59" s="458"/>
      <c r="C59" s="459"/>
      <c r="D59" s="459"/>
      <c r="E59" s="459"/>
      <c r="F59" s="459"/>
      <c r="G59" s="459"/>
      <c r="H59" s="459"/>
      <c r="I59" s="459"/>
      <c r="J59" s="460"/>
      <c r="K59" s="406"/>
    </row>
    <row r="60" spans="1:13" s="36" customFormat="1" ht="45" customHeight="1" thickBot="1" x14ac:dyDescent="0.25">
      <c r="A60" s="429"/>
      <c r="B60" s="461"/>
      <c r="C60" s="462"/>
      <c r="D60" s="462"/>
      <c r="E60" s="462"/>
      <c r="F60" s="462"/>
      <c r="G60" s="462"/>
      <c r="H60" s="462"/>
      <c r="I60" s="462"/>
      <c r="J60" s="463"/>
      <c r="K60" s="407"/>
    </row>
    <row r="61" spans="1:13" x14ac:dyDescent="0.25">
      <c r="A61" s="102"/>
      <c r="B61" s="198"/>
      <c r="C61" s="198"/>
      <c r="D61" s="198"/>
      <c r="E61" s="198"/>
      <c r="F61" s="198"/>
      <c r="G61" s="198"/>
      <c r="H61" s="198"/>
      <c r="I61" s="198"/>
      <c r="J61" s="198"/>
      <c r="K61" s="105"/>
      <c r="L61" s="198"/>
      <c r="M61" s="199"/>
    </row>
  </sheetData>
  <mergeCells count="16">
    <mergeCell ref="D1:K1"/>
    <mergeCell ref="A2:A60"/>
    <mergeCell ref="B2:K4"/>
    <mergeCell ref="B5:E5"/>
    <mergeCell ref="F5:G5"/>
    <mergeCell ref="H5:J5"/>
    <mergeCell ref="B6:E6"/>
    <mergeCell ref="F6:G7"/>
    <mergeCell ref="H6:J7"/>
    <mergeCell ref="K6:K7"/>
    <mergeCell ref="B7:E7"/>
    <mergeCell ref="B8:E39"/>
    <mergeCell ref="F8:G39"/>
    <mergeCell ref="H8:J39"/>
    <mergeCell ref="K8:K60"/>
    <mergeCell ref="B56:J60"/>
  </mergeCells>
  <printOptions horizontalCentered="1"/>
  <pageMargins left="0.59055118110236227" right="0.59055118110236227" top="0.59055118110236227" bottom="0.59055118110236227" header="0.19685039370078741" footer="0.19685039370078741"/>
  <pageSetup paperSize="8" scale="62" orientation="landscape" r:id="rId1"/>
  <headerFooter>
    <oddFooter>&amp;C&amp;F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681C-4027-4C08-99F9-C93DFD4A9736}">
  <sheetPr codeName="Feuil36">
    <pageSetUpPr fitToPage="1"/>
  </sheetPr>
  <dimension ref="A1:O25"/>
  <sheetViews>
    <sheetView tabSelected="1"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3" width="60.7109375" style="107" customWidth="1"/>
    <col min="4" max="6" width="30.7109375" style="107" customWidth="1"/>
    <col min="7" max="7" width="29.140625" style="107" customWidth="1"/>
    <col min="8" max="8" width="14.85546875" style="107" bestFit="1" customWidth="1"/>
    <col min="9" max="9" width="71.42578125" style="107" bestFit="1" customWidth="1"/>
    <col min="10" max="16384" width="11.42578125" style="107"/>
  </cols>
  <sheetData>
    <row r="1" spans="1:15" s="35" customFormat="1" ht="63.75" customHeight="1" thickBot="1" x14ac:dyDescent="0.25">
      <c r="A1" s="32">
        <f>Etudes!$A$1</f>
        <v>2021</v>
      </c>
      <c r="B1" s="200" t="str">
        <f>Etudes!$B$1</f>
        <v>ORES (Luxembourg)</v>
      </c>
      <c r="C1" s="115" t="s">
        <v>205</v>
      </c>
      <c r="D1" s="357" t="s">
        <v>206</v>
      </c>
      <c r="E1" s="358"/>
      <c r="F1" s="359"/>
      <c r="G1" s="116"/>
      <c r="H1" s="116"/>
      <c r="I1" s="116"/>
    </row>
    <row r="2" spans="1:15" s="168" customFormat="1" ht="12.75" x14ac:dyDescent="0.2">
      <c r="A2" s="360" t="s">
        <v>207</v>
      </c>
      <c r="B2" s="435" t="s">
        <v>208</v>
      </c>
      <c r="C2" s="436"/>
      <c r="D2" s="436"/>
      <c r="E2" s="436"/>
      <c r="F2" s="437"/>
      <c r="G2" s="201"/>
      <c r="H2" s="201"/>
      <c r="I2" s="201"/>
      <c r="O2" s="36"/>
    </row>
    <row r="3" spans="1:15" s="168" customFormat="1" ht="31.5" customHeight="1" thickBot="1" x14ac:dyDescent="0.25">
      <c r="A3" s="361"/>
      <c r="B3" s="441"/>
      <c r="C3" s="442"/>
      <c r="D3" s="442"/>
      <c r="E3" s="442"/>
      <c r="F3" s="443"/>
      <c r="G3" s="201"/>
      <c r="H3" s="201"/>
      <c r="I3" s="201"/>
      <c r="O3" s="36"/>
    </row>
    <row r="4" spans="1:15" s="36" customFormat="1" ht="15.75" customHeight="1" thickBot="1" x14ac:dyDescent="0.25">
      <c r="A4" s="361"/>
      <c r="B4" s="466" t="s">
        <v>20</v>
      </c>
      <c r="C4" s="467"/>
      <c r="D4" s="467"/>
      <c r="E4" s="467"/>
      <c r="F4" s="468"/>
    </row>
    <row r="5" spans="1:15" s="36" customFormat="1" ht="15.75" customHeight="1" thickBot="1" x14ac:dyDescent="0.25">
      <c r="A5" s="361"/>
      <c r="B5" s="444" t="s">
        <v>24</v>
      </c>
      <c r="C5" s="433"/>
      <c r="D5" s="433"/>
      <c r="E5" s="433"/>
      <c r="F5" s="434"/>
    </row>
    <row r="6" spans="1:15" s="36" customFormat="1" ht="13.5" thickBot="1" x14ac:dyDescent="0.25">
      <c r="A6" s="361"/>
      <c r="B6" s="202"/>
      <c r="C6" s="203"/>
      <c r="D6" s="204" t="s">
        <v>60</v>
      </c>
      <c r="E6" s="204" t="s">
        <v>13</v>
      </c>
      <c r="F6" s="205" t="s">
        <v>61</v>
      </c>
    </row>
    <row r="7" spans="1:15" s="36" customFormat="1" ht="12.75" x14ac:dyDescent="0.2">
      <c r="A7" s="361"/>
      <c r="B7" s="464" t="s">
        <v>62</v>
      </c>
      <c r="C7" s="465"/>
      <c r="D7" s="129" t="s">
        <v>63</v>
      </c>
      <c r="E7" s="206">
        <v>378</v>
      </c>
      <c r="F7" s="125" t="s">
        <v>64</v>
      </c>
      <c r="I7" s="126" t="s">
        <v>326</v>
      </c>
    </row>
    <row r="8" spans="1:15" s="36" customFormat="1" ht="12.75" x14ac:dyDescent="0.2">
      <c r="A8" s="361"/>
      <c r="B8" s="464" t="s">
        <v>65</v>
      </c>
      <c r="C8" s="465"/>
      <c r="D8" s="129" t="s">
        <v>63</v>
      </c>
      <c r="E8" s="207" t="s">
        <v>349</v>
      </c>
      <c r="F8" s="125"/>
      <c r="I8" s="36" t="s">
        <v>326</v>
      </c>
    </row>
    <row r="9" spans="1:15" s="36" customFormat="1" ht="12.75" x14ac:dyDescent="0.2">
      <c r="A9" s="361"/>
      <c r="B9" s="464" t="s">
        <v>209</v>
      </c>
      <c r="C9" s="465"/>
      <c r="D9" s="129" t="s">
        <v>63</v>
      </c>
      <c r="E9" s="208">
        <v>14</v>
      </c>
      <c r="F9" s="125" t="s">
        <v>210</v>
      </c>
      <c r="G9" s="126"/>
      <c r="I9" s="36" t="s">
        <v>326</v>
      </c>
    </row>
    <row r="10" spans="1:15" s="36" customFormat="1" ht="12.75" x14ac:dyDescent="0.2">
      <c r="A10" s="361"/>
      <c r="B10" s="464" t="s">
        <v>66</v>
      </c>
      <c r="C10" s="465"/>
      <c r="D10" s="129" t="s">
        <v>63</v>
      </c>
      <c r="E10" s="209">
        <v>14</v>
      </c>
      <c r="F10" s="125" t="s">
        <v>67</v>
      </c>
      <c r="I10" s="36" t="s">
        <v>326</v>
      </c>
    </row>
    <row r="11" spans="1:15" s="36" customFormat="1" ht="12.75" x14ac:dyDescent="0.2">
      <c r="A11" s="361"/>
      <c r="B11" s="464" t="s">
        <v>68</v>
      </c>
      <c r="C11" s="465"/>
      <c r="D11" s="129" t="s">
        <v>63</v>
      </c>
      <c r="E11" s="209">
        <v>19</v>
      </c>
      <c r="F11" s="125" t="s">
        <v>69</v>
      </c>
      <c r="I11" s="36" t="s">
        <v>326</v>
      </c>
    </row>
    <row r="12" spans="1:15" s="36" customFormat="1" ht="12.75" x14ac:dyDescent="0.2">
      <c r="A12" s="361"/>
      <c r="B12" s="464" t="s">
        <v>72</v>
      </c>
      <c r="C12" s="465"/>
      <c r="D12" s="129" t="s">
        <v>63</v>
      </c>
      <c r="E12" s="209">
        <v>39</v>
      </c>
      <c r="F12" s="125" t="s">
        <v>73</v>
      </c>
      <c r="I12" s="36" t="s">
        <v>326</v>
      </c>
    </row>
    <row r="13" spans="1:15" s="36" customFormat="1" ht="12.75" x14ac:dyDescent="0.2">
      <c r="A13" s="361"/>
      <c r="B13" s="464" t="s">
        <v>74</v>
      </c>
      <c r="C13" s="465"/>
      <c r="D13" s="129" t="s">
        <v>63</v>
      </c>
      <c r="E13" s="209">
        <v>119</v>
      </c>
      <c r="F13" s="125" t="s">
        <v>75</v>
      </c>
      <c r="I13" s="36" t="s">
        <v>326</v>
      </c>
    </row>
    <row r="14" spans="1:15" s="36" customFormat="1" ht="12.75" x14ac:dyDescent="0.2">
      <c r="A14" s="361"/>
      <c r="B14" s="464" t="s">
        <v>76</v>
      </c>
      <c r="C14" s="465"/>
      <c r="D14" s="129" t="s">
        <v>63</v>
      </c>
      <c r="E14" s="209">
        <v>158</v>
      </c>
      <c r="F14" s="125" t="s">
        <v>77</v>
      </c>
      <c r="I14" s="36" t="s">
        <v>326</v>
      </c>
    </row>
    <row r="15" spans="1:15" s="36" customFormat="1" ht="12.75" x14ac:dyDescent="0.2">
      <c r="A15" s="361"/>
      <c r="B15" s="464" t="s">
        <v>338</v>
      </c>
      <c r="C15" s="465"/>
      <c r="D15" s="129" t="s">
        <v>78</v>
      </c>
      <c r="E15" s="209">
        <v>189</v>
      </c>
      <c r="F15" s="125" t="s">
        <v>79</v>
      </c>
      <c r="I15" s="36" t="s">
        <v>326</v>
      </c>
    </row>
    <row r="16" spans="1:15" s="36" customFormat="1" ht="12.75" x14ac:dyDescent="0.2">
      <c r="A16" s="361"/>
      <c r="B16" s="464" t="s">
        <v>80</v>
      </c>
      <c r="C16" s="465"/>
      <c r="D16" s="129" t="s">
        <v>81</v>
      </c>
      <c r="E16" s="209">
        <v>230</v>
      </c>
      <c r="F16" s="125" t="s">
        <v>82</v>
      </c>
      <c r="I16" s="36" t="s">
        <v>326</v>
      </c>
    </row>
    <row r="17" spans="1:9" s="36" customFormat="1" ht="12.75" x14ac:dyDescent="0.2">
      <c r="A17" s="361"/>
      <c r="B17" s="464" t="s">
        <v>83</v>
      </c>
      <c r="C17" s="465"/>
      <c r="D17" s="129" t="s">
        <v>81</v>
      </c>
      <c r="E17" s="209">
        <v>185</v>
      </c>
      <c r="F17" s="125" t="s">
        <v>84</v>
      </c>
      <c r="I17" s="36" t="s">
        <v>326</v>
      </c>
    </row>
    <row r="18" spans="1:9" s="36" customFormat="1" ht="12.75" x14ac:dyDescent="0.2">
      <c r="A18" s="361"/>
      <c r="B18" s="464" t="s">
        <v>85</v>
      </c>
      <c r="C18" s="465"/>
      <c r="D18" s="129" t="s">
        <v>78</v>
      </c>
      <c r="E18" s="208">
        <v>459</v>
      </c>
      <c r="F18" s="125" t="s">
        <v>86</v>
      </c>
      <c r="G18" s="153"/>
    </row>
    <row r="19" spans="1:9" s="36" customFormat="1" ht="12.75" x14ac:dyDescent="0.2">
      <c r="A19" s="361"/>
      <c r="B19" s="464" t="s">
        <v>87</v>
      </c>
      <c r="C19" s="465"/>
      <c r="D19" s="129" t="s">
        <v>78</v>
      </c>
      <c r="E19" s="208">
        <v>243</v>
      </c>
      <c r="F19" s="125" t="s">
        <v>88</v>
      </c>
      <c r="I19" s="126" t="s">
        <v>326</v>
      </c>
    </row>
    <row r="20" spans="1:9" s="36" customFormat="1" ht="12.75" x14ac:dyDescent="0.2">
      <c r="A20" s="361"/>
      <c r="B20" s="464" t="s">
        <v>94</v>
      </c>
      <c r="C20" s="465"/>
      <c r="D20" s="129" t="s">
        <v>90</v>
      </c>
      <c r="E20" s="208">
        <v>173</v>
      </c>
      <c r="F20" s="125" t="s">
        <v>95</v>
      </c>
      <c r="I20" s="36" t="s">
        <v>326</v>
      </c>
    </row>
    <row r="21" spans="1:9" s="36" customFormat="1" ht="12.75" x14ac:dyDescent="0.2">
      <c r="A21" s="361"/>
      <c r="B21" s="464" t="s">
        <v>211</v>
      </c>
      <c r="C21" s="465"/>
      <c r="D21" s="129" t="s">
        <v>90</v>
      </c>
      <c r="E21" s="208">
        <v>50</v>
      </c>
      <c r="F21" s="125" t="s">
        <v>212</v>
      </c>
      <c r="I21" s="36" t="s">
        <v>326</v>
      </c>
    </row>
    <row r="22" spans="1:9" s="36" customFormat="1" ht="12.75" x14ac:dyDescent="0.2">
      <c r="A22" s="361"/>
      <c r="B22" s="464" t="s">
        <v>97</v>
      </c>
      <c r="C22" s="465"/>
      <c r="D22" s="129" t="s">
        <v>90</v>
      </c>
      <c r="E22" s="208">
        <v>855</v>
      </c>
      <c r="F22" s="125" t="s">
        <v>98</v>
      </c>
      <c r="I22" s="36" t="s">
        <v>326</v>
      </c>
    </row>
    <row r="23" spans="1:9" s="36" customFormat="1" ht="12.75" x14ac:dyDescent="0.2">
      <c r="A23" s="361"/>
      <c r="B23" s="464" t="s">
        <v>213</v>
      </c>
      <c r="C23" s="465"/>
      <c r="D23" s="129" t="s">
        <v>90</v>
      </c>
      <c r="E23" s="208">
        <v>1391</v>
      </c>
      <c r="F23" s="125" t="s">
        <v>214</v>
      </c>
    </row>
    <row r="24" spans="1:9" s="36" customFormat="1" ht="13.5" thickBot="1" x14ac:dyDescent="0.25">
      <c r="A24" s="429"/>
      <c r="B24" s="469" t="s">
        <v>99</v>
      </c>
      <c r="C24" s="470"/>
      <c r="D24" s="193" t="s">
        <v>63</v>
      </c>
      <c r="E24" s="210">
        <v>16</v>
      </c>
      <c r="F24" s="211" t="s">
        <v>48</v>
      </c>
    </row>
    <row r="25" spans="1:9" x14ac:dyDescent="0.25">
      <c r="A25" s="102"/>
      <c r="B25" s="198"/>
      <c r="C25" s="198"/>
      <c r="D25" s="198"/>
      <c r="E25" s="198"/>
      <c r="F25" s="212"/>
      <c r="G25" s="198"/>
      <c r="H25" s="198"/>
      <c r="I25" s="199"/>
    </row>
  </sheetData>
  <mergeCells count="23">
    <mergeCell ref="B24:C24"/>
    <mergeCell ref="B18:C18"/>
    <mergeCell ref="B19:C19"/>
    <mergeCell ref="B20:C20"/>
    <mergeCell ref="B21:C21"/>
    <mergeCell ref="B22:C22"/>
    <mergeCell ref="B23:C23"/>
    <mergeCell ref="B17:C17"/>
    <mergeCell ref="D1:F1"/>
    <mergeCell ref="A2:A24"/>
    <mergeCell ref="B2:F3"/>
    <mergeCell ref="B4:F4"/>
    <mergeCell ref="B5:F5"/>
    <mergeCell ref="B7:C7"/>
    <mergeCell ref="B8:C8"/>
    <mergeCell ref="B9:C9"/>
    <mergeCell ref="B10:C10"/>
    <mergeCell ref="B11:C11"/>
    <mergeCell ref="B12:C12"/>
    <mergeCell ref="B13:C13"/>
    <mergeCell ref="B14:C14"/>
    <mergeCell ref="B15:C15"/>
    <mergeCell ref="B16:C16"/>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6B00-D227-448F-95A6-CBF3AB45A004}">
  <sheetPr codeName="Feuil21">
    <pageSetUpPr fitToPage="1"/>
  </sheetPr>
  <dimension ref="A1:I64"/>
  <sheetViews>
    <sheetView tabSelected="1" zoomScale="115" zoomScaleNormal="115" workbookViewId="0">
      <selection activeCell="E8" sqref="E8:G16"/>
    </sheetView>
  </sheetViews>
  <sheetFormatPr defaultColWidth="11.42578125" defaultRowHeight="15" x14ac:dyDescent="0.25"/>
  <cols>
    <col min="1" max="1" width="7" style="31" bestFit="1" customWidth="1"/>
    <col min="2" max="2" width="110.42578125" style="31" bestFit="1" customWidth="1"/>
    <col min="3" max="5" width="25.7109375" style="31" customWidth="1"/>
    <col min="6" max="6" width="5.7109375" style="269" bestFit="1" customWidth="1"/>
    <col min="7" max="7" width="20.7109375" style="31" customWidth="1"/>
    <col min="8" max="8" width="14.85546875" style="31" bestFit="1" customWidth="1"/>
    <col min="9" max="9" width="85.7109375" style="31" bestFit="1" customWidth="1"/>
    <col min="10" max="10" width="11.42578125" style="31"/>
    <col min="11" max="11" width="79.140625" style="31" bestFit="1" customWidth="1"/>
    <col min="12" max="16384" width="11.42578125" style="31"/>
  </cols>
  <sheetData>
    <row r="1" spans="1:9" s="2" customFormat="1" ht="19.5" thickBot="1" x14ac:dyDescent="0.3">
      <c r="A1" s="32">
        <f>Etudes!$A$1</f>
        <v>2021</v>
      </c>
      <c r="B1" s="135" t="str">
        <f>Etudes!$B$1</f>
        <v>ORES (Luxembourg)</v>
      </c>
      <c r="C1" s="135" t="s">
        <v>215</v>
      </c>
      <c r="D1" s="334" t="s">
        <v>216</v>
      </c>
      <c r="E1" s="335"/>
      <c r="F1" s="336"/>
    </row>
    <row r="2" spans="1:9" s="6" customFormat="1" ht="64.5" customHeight="1" thickBot="1" x14ac:dyDescent="0.3">
      <c r="A2" s="471" t="s">
        <v>217</v>
      </c>
      <c r="B2" s="213" t="s">
        <v>218</v>
      </c>
      <c r="C2" s="137" t="s">
        <v>105</v>
      </c>
      <c r="D2" s="138" t="s">
        <v>106</v>
      </c>
      <c r="E2" s="137" t="s">
        <v>107</v>
      </c>
      <c r="F2" s="120" t="s">
        <v>61</v>
      </c>
    </row>
    <row r="3" spans="1:9" s="6" customFormat="1" ht="15.75" customHeight="1" thickBot="1" x14ac:dyDescent="0.3">
      <c r="A3" s="472"/>
      <c r="B3" s="214" t="s">
        <v>108</v>
      </c>
      <c r="C3" s="215"/>
      <c r="D3" s="215"/>
      <c r="E3" s="216"/>
      <c r="F3" s="217"/>
    </row>
    <row r="4" spans="1:9" s="6" customFormat="1" ht="15" customHeight="1" x14ac:dyDescent="0.25">
      <c r="A4" s="472"/>
      <c r="C4" s="151"/>
      <c r="D4" s="151"/>
      <c r="E4" s="218"/>
      <c r="F4" s="219"/>
    </row>
    <row r="5" spans="1:9" s="6" customFormat="1" ht="15" customHeight="1" x14ac:dyDescent="0.25">
      <c r="A5" s="472"/>
      <c r="B5" s="220" t="s">
        <v>219</v>
      </c>
      <c r="C5" s="147" t="s">
        <v>18</v>
      </c>
      <c r="D5" s="147" t="s">
        <v>352</v>
      </c>
      <c r="E5" s="221" t="s">
        <v>352</v>
      </c>
      <c r="F5" s="145" t="s">
        <v>220</v>
      </c>
      <c r="I5" s="6" t="s">
        <v>326</v>
      </c>
    </row>
    <row r="6" spans="1:9" s="6" customFormat="1" ht="15" customHeight="1" x14ac:dyDescent="0.25">
      <c r="A6" s="472"/>
      <c r="B6" s="220"/>
      <c r="C6" s="147"/>
      <c r="D6" s="147"/>
      <c r="E6" s="221"/>
      <c r="F6" s="145"/>
    </row>
    <row r="7" spans="1:9" s="6" customFormat="1" ht="15" customHeight="1" x14ac:dyDescent="0.25">
      <c r="A7" s="472"/>
      <c r="B7" s="220" t="s">
        <v>221</v>
      </c>
      <c r="C7" s="147">
        <v>848</v>
      </c>
      <c r="D7" s="147" t="s">
        <v>352</v>
      </c>
      <c r="E7" s="221" t="s">
        <v>352</v>
      </c>
      <c r="F7" s="145" t="s">
        <v>222</v>
      </c>
    </row>
    <row r="8" spans="1:9" s="6" customFormat="1" ht="15" customHeight="1" x14ac:dyDescent="0.25">
      <c r="A8" s="472"/>
      <c r="B8" s="222"/>
      <c r="C8" s="144"/>
      <c r="D8" s="144"/>
      <c r="E8" s="218"/>
      <c r="F8" s="145"/>
      <c r="I8" s="6" t="s">
        <v>326</v>
      </c>
    </row>
    <row r="9" spans="1:9" s="6" customFormat="1" ht="15" customHeight="1" x14ac:dyDescent="0.25">
      <c r="A9" s="472"/>
      <c r="B9" s="223" t="s">
        <v>119</v>
      </c>
      <c r="C9" s="144"/>
      <c r="D9" s="144"/>
      <c r="E9" s="218"/>
      <c r="F9" s="145"/>
      <c r="I9" s="6" t="s">
        <v>326</v>
      </c>
    </row>
    <row r="10" spans="1:9" s="6" customFormat="1" ht="15" customHeight="1" x14ac:dyDescent="0.25">
      <c r="A10" s="472"/>
      <c r="B10" s="222" t="s">
        <v>223</v>
      </c>
      <c r="C10" s="144">
        <v>958</v>
      </c>
      <c r="D10" s="144" t="s">
        <v>352</v>
      </c>
      <c r="E10" s="218" t="s">
        <v>352</v>
      </c>
      <c r="F10" s="145" t="s">
        <v>224</v>
      </c>
      <c r="I10" s="6" t="s">
        <v>326</v>
      </c>
    </row>
    <row r="11" spans="1:9" s="6" customFormat="1" ht="15.75" customHeight="1" thickBot="1" x14ac:dyDescent="0.3">
      <c r="A11" s="472"/>
      <c r="B11" s="222"/>
      <c r="C11" s="224"/>
      <c r="D11" s="224"/>
      <c r="E11" s="218"/>
      <c r="F11" s="219"/>
      <c r="I11" s="6" t="s">
        <v>326</v>
      </c>
    </row>
    <row r="12" spans="1:9" s="6" customFormat="1" ht="15.75" customHeight="1" thickBot="1" x14ac:dyDescent="0.3">
      <c r="A12" s="472"/>
      <c r="B12" s="225" t="s">
        <v>124</v>
      </c>
      <c r="C12" s="226"/>
      <c r="D12" s="226"/>
      <c r="E12" s="227"/>
      <c r="F12" s="217"/>
      <c r="I12" s="6" t="s">
        <v>326</v>
      </c>
    </row>
    <row r="13" spans="1:9" s="6" customFormat="1" ht="15" customHeight="1" x14ac:dyDescent="0.25">
      <c r="A13" s="472"/>
      <c r="B13" s="228" t="s">
        <v>125</v>
      </c>
      <c r="C13" s="151"/>
      <c r="D13" s="151"/>
      <c r="E13" s="143"/>
      <c r="F13" s="229"/>
      <c r="I13" s="6" t="s">
        <v>326</v>
      </c>
    </row>
    <row r="14" spans="1:9" s="6" customFormat="1" ht="15" customHeight="1" x14ac:dyDescent="0.25">
      <c r="A14" s="472"/>
      <c r="B14" s="230" t="s">
        <v>345</v>
      </c>
      <c r="C14" s="147" t="s">
        <v>19</v>
      </c>
      <c r="D14" s="147" t="s">
        <v>353</v>
      </c>
      <c r="E14" s="147" t="s">
        <v>354</v>
      </c>
      <c r="F14" s="145" t="s">
        <v>225</v>
      </c>
      <c r="I14" s="6" t="s">
        <v>326</v>
      </c>
    </row>
    <row r="15" spans="1:9" s="6" customFormat="1" ht="15" customHeight="1" x14ac:dyDescent="0.25">
      <c r="A15" s="472"/>
      <c r="B15" s="220" t="s">
        <v>226</v>
      </c>
      <c r="C15" s="154" t="s">
        <v>349</v>
      </c>
      <c r="D15" s="231" t="s">
        <v>352</v>
      </c>
      <c r="E15" s="232" t="s">
        <v>352</v>
      </c>
      <c r="F15" s="145"/>
      <c r="I15" s="6" t="s">
        <v>326</v>
      </c>
    </row>
    <row r="16" spans="1:9" s="6" customFormat="1" ht="30" customHeight="1" x14ac:dyDescent="0.25">
      <c r="A16" s="472"/>
      <c r="B16" s="233" t="s">
        <v>131</v>
      </c>
      <c r="C16" s="234"/>
      <c r="D16" s="234"/>
      <c r="E16" s="235"/>
      <c r="F16" s="234"/>
      <c r="I16" s="6" t="s">
        <v>326</v>
      </c>
    </row>
    <row r="17" spans="1:9" s="6" customFormat="1" ht="15" customHeight="1" x14ac:dyDescent="0.25">
      <c r="A17" s="472"/>
      <c r="B17" s="230"/>
      <c r="C17" s="236"/>
      <c r="D17" s="144"/>
      <c r="E17" s="143"/>
      <c r="F17" s="145"/>
      <c r="I17" s="6" t="s">
        <v>326</v>
      </c>
    </row>
    <row r="18" spans="1:9" s="6" customFormat="1" ht="15" customHeight="1" x14ac:dyDescent="0.25">
      <c r="A18" s="472"/>
      <c r="B18" s="237" t="s">
        <v>227</v>
      </c>
      <c r="C18" s="147"/>
      <c r="D18" s="147"/>
      <c r="E18" s="157"/>
      <c r="F18" s="145"/>
      <c r="I18" s="6" t="s">
        <v>326</v>
      </c>
    </row>
    <row r="19" spans="1:9" s="6" customFormat="1" ht="15" customHeight="1" x14ac:dyDescent="0.25">
      <c r="A19" s="472"/>
      <c r="B19" s="230" t="s">
        <v>228</v>
      </c>
      <c r="C19" s="147" t="s">
        <v>19</v>
      </c>
      <c r="D19" s="147" t="s">
        <v>352</v>
      </c>
      <c r="E19" s="157" t="s">
        <v>352</v>
      </c>
      <c r="F19" s="145" t="s">
        <v>229</v>
      </c>
      <c r="I19" s="6" t="s">
        <v>326</v>
      </c>
    </row>
    <row r="20" spans="1:9" s="6" customFormat="1" ht="15" customHeight="1" x14ac:dyDescent="0.25">
      <c r="A20" s="472"/>
      <c r="B20" s="238" t="s">
        <v>230</v>
      </c>
      <c r="C20" s="239">
        <v>135</v>
      </c>
      <c r="D20" s="239" t="s">
        <v>352</v>
      </c>
      <c r="E20" s="240" t="s">
        <v>352</v>
      </c>
      <c r="F20" s="129" t="s">
        <v>231</v>
      </c>
      <c r="I20" s="6" t="s">
        <v>326</v>
      </c>
    </row>
    <row r="21" spans="1:9" s="6" customFormat="1" ht="15" customHeight="1" x14ac:dyDescent="0.25">
      <c r="A21" s="472"/>
      <c r="B21" s="222"/>
      <c r="C21" s="144"/>
      <c r="D21" s="144"/>
      <c r="E21" s="143"/>
      <c r="F21" s="145"/>
      <c r="I21" s="6" t="s">
        <v>326</v>
      </c>
    </row>
    <row r="22" spans="1:9" s="6" customFormat="1" ht="15" customHeight="1" x14ac:dyDescent="0.25">
      <c r="A22" s="472"/>
      <c r="B22" s="223" t="s">
        <v>232</v>
      </c>
      <c r="C22" s="144"/>
      <c r="D22" s="144"/>
      <c r="E22" s="143"/>
      <c r="F22" s="145"/>
      <c r="I22" s="6" t="s">
        <v>326</v>
      </c>
    </row>
    <row r="23" spans="1:9" s="6" customFormat="1" ht="15" customHeight="1" x14ac:dyDescent="0.25">
      <c r="A23" s="472"/>
      <c r="B23" s="230" t="s">
        <v>233</v>
      </c>
      <c r="C23" s="147">
        <v>196</v>
      </c>
      <c r="D23" s="147" t="s">
        <v>352</v>
      </c>
      <c r="E23" s="157" t="s">
        <v>352</v>
      </c>
      <c r="F23" s="145" t="s">
        <v>203</v>
      </c>
      <c r="I23" s="6" t="s">
        <v>326</v>
      </c>
    </row>
    <row r="24" spans="1:9" s="6" customFormat="1" ht="15" customHeight="1" x14ac:dyDescent="0.25">
      <c r="A24" s="472"/>
      <c r="B24" s="222"/>
      <c r="C24" s="144"/>
      <c r="D24" s="144"/>
      <c r="E24" s="143"/>
      <c r="F24" s="145"/>
      <c r="I24" s="6" t="s">
        <v>326</v>
      </c>
    </row>
    <row r="25" spans="1:9" s="6" customFormat="1" ht="15" customHeight="1" x14ac:dyDescent="0.25">
      <c r="A25" s="472"/>
      <c r="B25" s="223" t="s">
        <v>234</v>
      </c>
      <c r="C25" s="144"/>
      <c r="D25" s="144"/>
      <c r="E25" s="143"/>
      <c r="F25" s="145"/>
      <c r="I25" s="6" t="s">
        <v>326</v>
      </c>
    </row>
    <row r="26" spans="1:9" s="6" customFormat="1" ht="15" customHeight="1" x14ac:dyDescent="0.25">
      <c r="A26" s="472"/>
      <c r="B26" s="230" t="s">
        <v>235</v>
      </c>
      <c r="C26" s="144">
        <v>488</v>
      </c>
      <c r="D26" s="144" t="s">
        <v>352</v>
      </c>
      <c r="E26" s="143" t="s">
        <v>352</v>
      </c>
      <c r="F26" s="145" t="s">
        <v>236</v>
      </c>
      <c r="I26" s="6" t="s">
        <v>326</v>
      </c>
    </row>
    <row r="27" spans="1:9" s="6" customFormat="1" ht="15" customHeight="1" x14ac:dyDescent="0.25">
      <c r="A27" s="472"/>
      <c r="B27" s="230" t="s">
        <v>237</v>
      </c>
      <c r="C27" s="144">
        <v>892</v>
      </c>
      <c r="D27" s="144" t="s">
        <v>352</v>
      </c>
      <c r="E27" s="143" t="s">
        <v>352</v>
      </c>
      <c r="F27" s="145" t="s">
        <v>238</v>
      </c>
      <c r="I27" s="6" t="s">
        <v>326</v>
      </c>
    </row>
    <row r="28" spans="1:9" s="6" customFormat="1" ht="15" customHeight="1" x14ac:dyDescent="0.25">
      <c r="A28" s="472"/>
      <c r="B28" s="220" t="s">
        <v>239</v>
      </c>
      <c r="C28" s="144">
        <v>1264</v>
      </c>
      <c r="D28" s="144" t="s">
        <v>352</v>
      </c>
      <c r="E28" s="143" t="s">
        <v>352</v>
      </c>
      <c r="F28" s="145" t="s">
        <v>240</v>
      </c>
      <c r="I28" s="6" t="s">
        <v>326</v>
      </c>
    </row>
    <row r="29" spans="1:9" s="6" customFormat="1" ht="15" customHeight="1" x14ac:dyDescent="0.25">
      <c r="A29" s="472"/>
      <c r="B29" s="220" t="s">
        <v>241</v>
      </c>
      <c r="C29" s="154" t="s">
        <v>349</v>
      </c>
      <c r="D29" s="144" t="s">
        <v>352</v>
      </c>
      <c r="E29" s="143" t="s">
        <v>352</v>
      </c>
      <c r="F29" s="145"/>
      <c r="I29" s="6" t="s">
        <v>326</v>
      </c>
    </row>
    <row r="30" spans="1:9" s="6" customFormat="1" ht="15" customHeight="1" x14ac:dyDescent="0.25">
      <c r="A30" s="472"/>
      <c r="B30" s="220"/>
      <c r="C30" s="147"/>
      <c r="D30" s="144"/>
      <c r="E30" s="143"/>
      <c r="F30" s="145"/>
    </row>
    <row r="31" spans="1:9" s="6" customFormat="1" ht="15" customHeight="1" x14ac:dyDescent="0.25">
      <c r="A31" s="472"/>
      <c r="B31" s="220"/>
      <c r="C31" s="147"/>
      <c r="D31" s="144"/>
      <c r="E31" s="143"/>
      <c r="F31" s="145"/>
    </row>
    <row r="32" spans="1:9" s="6" customFormat="1" ht="15" customHeight="1" x14ac:dyDescent="0.25">
      <c r="A32" s="472"/>
      <c r="B32" s="223" t="s">
        <v>150</v>
      </c>
      <c r="C32" s="147"/>
      <c r="D32" s="144"/>
      <c r="E32" s="143"/>
      <c r="F32" s="145"/>
    </row>
    <row r="33" spans="1:9" s="6" customFormat="1" ht="15" customHeight="1" x14ac:dyDescent="0.25">
      <c r="A33" s="472"/>
      <c r="B33" s="230" t="s">
        <v>242</v>
      </c>
      <c r="C33" s="147">
        <v>1391</v>
      </c>
      <c r="D33" s="144" t="s">
        <v>352</v>
      </c>
      <c r="E33" s="143" t="s">
        <v>352</v>
      </c>
      <c r="F33" s="145" t="s">
        <v>214</v>
      </c>
    </row>
    <row r="34" spans="1:9" s="6" customFormat="1" ht="15" customHeight="1" x14ac:dyDescent="0.25">
      <c r="A34" s="472"/>
      <c r="B34" s="230" t="s">
        <v>243</v>
      </c>
      <c r="C34" s="144">
        <v>855</v>
      </c>
      <c r="D34" s="144" t="s">
        <v>352</v>
      </c>
      <c r="E34" s="143" t="s">
        <v>352</v>
      </c>
      <c r="F34" s="145" t="s">
        <v>133</v>
      </c>
      <c r="I34" s="6" t="s">
        <v>326</v>
      </c>
    </row>
    <row r="35" spans="1:9" s="6" customFormat="1" ht="15" customHeight="1" x14ac:dyDescent="0.25">
      <c r="A35" s="472"/>
      <c r="B35" s="241" t="s">
        <v>244</v>
      </c>
      <c r="C35" s="144"/>
      <c r="D35" s="144"/>
      <c r="E35" s="143"/>
      <c r="F35" s="145"/>
      <c r="I35" s="6" t="s">
        <v>326</v>
      </c>
    </row>
    <row r="36" spans="1:9" s="6" customFormat="1" ht="15" customHeight="1" x14ac:dyDescent="0.25">
      <c r="A36" s="472"/>
      <c r="B36" s="230" t="s">
        <v>245</v>
      </c>
      <c r="C36" s="147">
        <v>86</v>
      </c>
      <c r="D36" s="147">
        <v>129</v>
      </c>
      <c r="E36" s="147">
        <v>172</v>
      </c>
      <c r="F36" s="145" t="s">
        <v>153</v>
      </c>
    </row>
    <row r="37" spans="1:9" s="6" customFormat="1" ht="15.75" customHeight="1" thickBot="1" x14ac:dyDescent="0.3">
      <c r="A37" s="472"/>
      <c r="B37" s="242"/>
      <c r="C37" s="224"/>
      <c r="D37" s="224"/>
      <c r="E37" s="143"/>
      <c r="F37" s="243"/>
      <c r="I37" s="6" t="s">
        <v>326</v>
      </c>
    </row>
    <row r="38" spans="1:9" s="6" customFormat="1" ht="15.75" customHeight="1" thickBot="1" x14ac:dyDescent="0.3">
      <c r="A38" s="472"/>
      <c r="B38" s="244" t="s">
        <v>155</v>
      </c>
      <c r="C38" s="245"/>
      <c r="D38" s="246"/>
      <c r="E38" s="247"/>
      <c r="F38" s="248"/>
      <c r="I38" s="6" t="s">
        <v>326</v>
      </c>
    </row>
    <row r="39" spans="1:9" s="6" customFormat="1" ht="15" customHeight="1" x14ac:dyDescent="0.25">
      <c r="A39" s="472"/>
      <c r="B39" s="249" t="s">
        <v>246</v>
      </c>
      <c r="C39" s="250" t="s">
        <v>348</v>
      </c>
      <c r="D39" s="251" t="s">
        <v>352</v>
      </c>
      <c r="E39" s="142" t="s">
        <v>352</v>
      </c>
      <c r="F39" s="252" t="s">
        <v>156</v>
      </c>
      <c r="I39" s="6" t="s">
        <v>326</v>
      </c>
    </row>
    <row r="40" spans="1:9" s="6" customFormat="1" ht="15" customHeight="1" x14ac:dyDescent="0.25">
      <c r="A40" s="472"/>
      <c r="B40" s="230" t="s">
        <v>247</v>
      </c>
      <c r="C40" s="147">
        <v>69</v>
      </c>
      <c r="D40" s="157">
        <v>92</v>
      </c>
      <c r="E40" s="147">
        <v>116</v>
      </c>
      <c r="F40" s="252" t="s">
        <v>157</v>
      </c>
      <c r="I40" s="6" t="s">
        <v>326</v>
      </c>
    </row>
    <row r="41" spans="1:9" s="6" customFormat="1" ht="15" customHeight="1" x14ac:dyDescent="0.25">
      <c r="A41" s="472"/>
      <c r="B41" s="230" t="s">
        <v>248</v>
      </c>
      <c r="C41" s="147">
        <v>69</v>
      </c>
      <c r="D41" s="157">
        <v>92</v>
      </c>
      <c r="E41" s="147">
        <v>116</v>
      </c>
      <c r="F41" s="252" t="s">
        <v>158</v>
      </c>
      <c r="I41" s="6" t="s">
        <v>326</v>
      </c>
    </row>
    <row r="42" spans="1:9" s="6" customFormat="1" ht="15" customHeight="1" x14ac:dyDescent="0.25">
      <c r="A42" s="472"/>
      <c r="B42" s="230" t="s">
        <v>249</v>
      </c>
      <c r="C42" s="147">
        <v>69</v>
      </c>
      <c r="D42" s="157" t="s">
        <v>352</v>
      </c>
      <c r="E42" s="147" t="s">
        <v>352</v>
      </c>
      <c r="F42" s="252" t="s">
        <v>250</v>
      </c>
      <c r="I42" s="6" t="s">
        <v>326</v>
      </c>
    </row>
    <row r="43" spans="1:9" s="6" customFormat="1" ht="15" customHeight="1" x14ac:dyDescent="0.25">
      <c r="A43" s="472"/>
      <c r="B43" s="253" t="s">
        <v>251</v>
      </c>
      <c r="C43" s="144">
        <v>116</v>
      </c>
      <c r="D43" s="144" t="s">
        <v>352</v>
      </c>
      <c r="E43" s="144" t="s">
        <v>352</v>
      </c>
      <c r="F43" s="145" t="s">
        <v>160</v>
      </c>
      <c r="I43" s="6" t="s">
        <v>326</v>
      </c>
    </row>
    <row r="44" spans="1:9" s="6" customFormat="1" ht="15" customHeight="1" x14ac:dyDescent="0.25">
      <c r="A44" s="472"/>
      <c r="B44" s="253" t="s">
        <v>252</v>
      </c>
      <c r="C44" s="144">
        <v>387</v>
      </c>
      <c r="D44" s="144" t="s">
        <v>352</v>
      </c>
      <c r="E44" s="144" t="s">
        <v>352</v>
      </c>
      <c r="F44" s="145" t="s">
        <v>162</v>
      </c>
      <c r="I44" s="6" t="s">
        <v>326</v>
      </c>
    </row>
    <row r="45" spans="1:9" s="6" customFormat="1" ht="15.75" customHeight="1" thickBot="1" x14ac:dyDescent="0.3">
      <c r="A45" s="472"/>
      <c r="B45" s="242"/>
      <c r="C45" s="224"/>
      <c r="D45" s="254"/>
      <c r="E45" s="224"/>
      <c r="F45" s="252"/>
      <c r="I45" s="6" t="s">
        <v>326</v>
      </c>
    </row>
    <row r="46" spans="1:9" s="6" customFormat="1" ht="15.75" customHeight="1" thickBot="1" x14ac:dyDescent="0.3">
      <c r="A46" s="472"/>
      <c r="B46" s="255" t="s">
        <v>163</v>
      </c>
      <c r="C46" s="256"/>
      <c r="D46" s="256"/>
      <c r="E46" s="257"/>
      <c r="F46" s="217"/>
      <c r="I46" s="6" t="s">
        <v>326</v>
      </c>
    </row>
    <row r="47" spans="1:9" s="6" customFormat="1" ht="15" customHeight="1" x14ac:dyDescent="0.25">
      <c r="A47" s="472"/>
      <c r="B47" s="258" t="s">
        <v>253</v>
      </c>
      <c r="C47" s="151">
        <v>69</v>
      </c>
      <c r="D47" s="151">
        <v>92</v>
      </c>
      <c r="E47" s="151">
        <v>116</v>
      </c>
      <c r="F47" s="152" t="s">
        <v>46</v>
      </c>
      <c r="I47" s="6" t="s">
        <v>326</v>
      </c>
    </row>
    <row r="48" spans="1:9" s="6" customFormat="1" ht="15" customHeight="1" x14ac:dyDescent="0.25">
      <c r="A48" s="472"/>
      <c r="B48" s="253" t="s">
        <v>254</v>
      </c>
      <c r="C48" s="144">
        <v>1485</v>
      </c>
      <c r="D48" s="144">
        <v>1595</v>
      </c>
      <c r="E48" s="144">
        <v>1595</v>
      </c>
      <c r="F48" s="145" t="s">
        <v>166</v>
      </c>
      <c r="I48" s="6" t="s">
        <v>326</v>
      </c>
    </row>
    <row r="49" spans="1:9" s="6" customFormat="1" ht="15" customHeight="1" x14ac:dyDescent="0.25">
      <c r="A49" s="472"/>
      <c r="B49" s="259" t="s">
        <v>255</v>
      </c>
      <c r="C49" s="147">
        <v>121</v>
      </c>
      <c r="D49" s="147" t="s">
        <v>352</v>
      </c>
      <c r="E49" s="147" t="s">
        <v>352</v>
      </c>
      <c r="F49" s="145" t="s">
        <v>168</v>
      </c>
      <c r="I49" s="6" t="s">
        <v>326</v>
      </c>
    </row>
    <row r="50" spans="1:9" s="6" customFormat="1" ht="15" customHeight="1" x14ac:dyDescent="0.25">
      <c r="A50" s="472"/>
      <c r="B50" s="259" t="s">
        <v>256</v>
      </c>
      <c r="C50" s="147">
        <v>19</v>
      </c>
      <c r="D50" s="147" t="s">
        <v>352</v>
      </c>
      <c r="E50" s="147" t="s">
        <v>352</v>
      </c>
      <c r="F50" s="145" t="s">
        <v>170</v>
      </c>
      <c r="I50" s="6" t="s">
        <v>326</v>
      </c>
    </row>
    <row r="51" spans="1:9" s="6" customFormat="1" ht="15" customHeight="1" x14ac:dyDescent="0.25">
      <c r="A51" s="472"/>
      <c r="B51" s="253" t="s">
        <v>257</v>
      </c>
      <c r="C51" s="147">
        <v>148</v>
      </c>
      <c r="D51" s="260" t="s">
        <v>352</v>
      </c>
      <c r="E51" s="260" t="s">
        <v>352</v>
      </c>
      <c r="F51" s="145" t="s">
        <v>172</v>
      </c>
      <c r="I51" s="6" t="s">
        <v>326</v>
      </c>
    </row>
    <row r="52" spans="1:9" s="6" customFormat="1" ht="15.75" customHeight="1" thickBot="1" x14ac:dyDescent="0.3">
      <c r="A52" s="472"/>
      <c r="B52" s="253"/>
      <c r="C52" s="147"/>
      <c r="D52" s="260"/>
      <c r="E52" s="260"/>
      <c r="F52" s="145"/>
    </row>
    <row r="53" spans="1:9" s="6" customFormat="1" ht="15.75" customHeight="1" thickBot="1" x14ac:dyDescent="0.3">
      <c r="A53" s="472"/>
      <c r="B53" s="261" t="s">
        <v>258</v>
      </c>
      <c r="C53" s="262"/>
      <c r="D53" s="262"/>
      <c r="E53" s="262"/>
      <c r="F53" s="217"/>
    </row>
    <row r="54" spans="1:9" s="6" customFormat="1" ht="15" customHeight="1" x14ac:dyDescent="0.25">
      <c r="A54" s="472"/>
      <c r="B54" s="263"/>
      <c r="C54" s="144"/>
      <c r="D54" s="144"/>
      <c r="E54" s="144"/>
      <c r="F54" s="219"/>
    </row>
    <row r="55" spans="1:9" s="6" customFormat="1" ht="33.75" customHeight="1" x14ac:dyDescent="0.25">
      <c r="A55" s="472"/>
      <c r="B55" s="230" t="s">
        <v>347</v>
      </c>
      <c r="C55" s="154" t="s">
        <v>348</v>
      </c>
      <c r="D55" s="144" t="s">
        <v>352</v>
      </c>
      <c r="E55" s="143" t="s">
        <v>352</v>
      </c>
      <c r="F55" s="145" t="s">
        <v>259</v>
      </c>
      <c r="I55" s="6" t="s">
        <v>326</v>
      </c>
    </row>
    <row r="56" spans="1:9" s="6" customFormat="1" ht="15" customHeight="1" x14ac:dyDescent="0.25">
      <c r="A56" s="472"/>
      <c r="B56" s="253" t="s">
        <v>260</v>
      </c>
      <c r="C56" s="147">
        <v>100</v>
      </c>
      <c r="D56" s="144" t="s">
        <v>352</v>
      </c>
      <c r="E56" s="144" t="s">
        <v>352</v>
      </c>
      <c r="F56" s="145" t="s">
        <v>261</v>
      </c>
      <c r="I56" s="6" t="s">
        <v>326</v>
      </c>
    </row>
    <row r="57" spans="1:9" s="6" customFormat="1" ht="15" customHeight="1" x14ac:dyDescent="0.25">
      <c r="A57" s="472"/>
      <c r="B57" s="253" t="s">
        <v>343</v>
      </c>
      <c r="C57" s="154" t="s">
        <v>348</v>
      </c>
      <c r="D57" s="144" t="s">
        <v>352</v>
      </c>
      <c r="E57" s="144" t="s">
        <v>352</v>
      </c>
      <c r="F57" s="145" t="s">
        <v>346</v>
      </c>
      <c r="I57" s="6" t="s">
        <v>326</v>
      </c>
    </row>
    <row r="58" spans="1:9" s="6" customFormat="1" ht="15" customHeight="1" x14ac:dyDescent="0.25">
      <c r="A58" s="472"/>
      <c r="B58" s="253" t="s">
        <v>344</v>
      </c>
      <c r="C58" s="154" t="s">
        <v>348</v>
      </c>
      <c r="D58" s="144" t="s">
        <v>352</v>
      </c>
      <c r="E58" s="144" t="s">
        <v>352</v>
      </c>
      <c r="F58" s="145" t="s">
        <v>262</v>
      </c>
      <c r="I58" s="6" t="s">
        <v>326</v>
      </c>
    </row>
    <row r="59" spans="1:9" s="6" customFormat="1" ht="15" customHeight="1" x14ac:dyDescent="0.25">
      <c r="A59" s="472"/>
      <c r="B59" s="259" t="s">
        <v>263</v>
      </c>
      <c r="C59" s="154" t="s">
        <v>348</v>
      </c>
      <c r="D59" s="144" t="s">
        <v>352</v>
      </c>
      <c r="E59" s="144" t="s">
        <v>352</v>
      </c>
      <c r="F59" s="145" t="s">
        <v>264</v>
      </c>
      <c r="I59" s="6" t="s">
        <v>326</v>
      </c>
    </row>
    <row r="60" spans="1:9" s="6" customFormat="1" ht="15" customHeight="1" x14ac:dyDescent="0.25">
      <c r="A60" s="472"/>
      <c r="B60" s="264" t="s">
        <v>251</v>
      </c>
      <c r="C60" s="144">
        <v>116</v>
      </c>
      <c r="D60" s="144" t="s">
        <v>352</v>
      </c>
      <c r="E60" s="144" t="s">
        <v>352</v>
      </c>
      <c r="F60" s="145" t="s">
        <v>160</v>
      </c>
      <c r="I60" s="6" t="s">
        <v>326</v>
      </c>
    </row>
    <row r="61" spans="1:9" s="6" customFormat="1" ht="15" customHeight="1" x14ac:dyDescent="0.25">
      <c r="A61" s="472"/>
      <c r="B61" s="264" t="s">
        <v>252</v>
      </c>
      <c r="C61" s="144">
        <v>387</v>
      </c>
      <c r="D61" s="144" t="s">
        <v>352</v>
      </c>
      <c r="E61" s="144" t="s">
        <v>352</v>
      </c>
      <c r="F61" s="145" t="s">
        <v>162</v>
      </c>
      <c r="I61" s="6" t="s">
        <v>326</v>
      </c>
    </row>
    <row r="62" spans="1:9" s="6" customFormat="1" ht="15.75" customHeight="1" thickBot="1" x14ac:dyDescent="0.3">
      <c r="A62" s="473"/>
      <c r="B62" s="265"/>
      <c r="C62" s="224"/>
      <c r="D62" s="224"/>
      <c r="E62" s="224"/>
      <c r="F62" s="243"/>
    </row>
    <row r="63" spans="1:9" x14ac:dyDescent="0.25">
      <c r="A63" s="29"/>
      <c r="B63" s="266"/>
      <c r="C63" s="166"/>
      <c r="D63" s="166"/>
      <c r="E63" s="166"/>
      <c r="F63" s="267"/>
    </row>
    <row r="64" spans="1:9" x14ac:dyDescent="0.25">
      <c r="D64" s="268"/>
    </row>
  </sheetData>
  <mergeCells count="2">
    <mergeCell ref="D1:F1"/>
    <mergeCell ref="A2:A62"/>
  </mergeCells>
  <printOptions horizontalCentered="1"/>
  <pageMargins left="0.59055118110236227" right="0.59055118110236227" top="0.59055118110236227" bottom="0.59055118110236227" header="0.19685039370078741" footer="0.19685039370078741"/>
  <pageSetup paperSize="8" scale="75" orientation="landscape" r:id="rId1"/>
  <headerFooter>
    <oddFooter>&amp;C&amp;F</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F15FE-505B-4063-9A57-A9095B6F6AC5}">
  <sheetPr codeName="Feuil23">
    <pageSetUpPr fitToPage="1"/>
  </sheetPr>
  <dimension ref="A1:H64"/>
  <sheetViews>
    <sheetView tabSelected="1" zoomScale="80" zoomScaleNormal="80" workbookViewId="0">
      <selection activeCell="E8" sqref="E8:G16"/>
    </sheetView>
  </sheetViews>
  <sheetFormatPr defaultColWidth="11.42578125" defaultRowHeight="15" x14ac:dyDescent="0.25"/>
  <cols>
    <col min="1" max="1" width="8.140625" style="31" bestFit="1" customWidth="1"/>
    <col min="2" max="5" width="50.7109375" style="31" customWidth="1"/>
    <col min="6" max="6" width="13.42578125" style="31" bestFit="1" customWidth="1"/>
    <col min="7" max="16384" width="11.42578125" style="31"/>
  </cols>
  <sheetData>
    <row r="1" spans="1:8" s="270" customFormat="1" ht="19.5" thickBot="1" x14ac:dyDescent="0.3">
      <c r="A1" s="32">
        <f>Etudes!$A$1</f>
        <v>2021</v>
      </c>
      <c r="B1" s="135" t="str">
        <f>Etudes!$B$1</f>
        <v>ORES (Luxembourg)</v>
      </c>
      <c r="C1" s="135" t="s">
        <v>265</v>
      </c>
      <c r="D1" s="334" t="s">
        <v>266</v>
      </c>
      <c r="E1" s="336"/>
    </row>
    <row r="2" spans="1:8" s="6" customFormat="1" ht="13.5" thickBot="1" x14ac:dyDescent="0.3">
      <c r="A2" s="474" t="s">
        <v>266</v>
      </c>
      <c r="B2" s="477" t="s">
        <v>334</v>
      </c>
      <c r="C2" s="478"/>
      <c r="D2" s="478"/>
      <c r="E2" s="479"/>
    </row>
    <row r="3" spans="1:8" s="6" customFormat="1" ht="13.5" thickBot="1" x14ac:dyDescent="0.3">
      <c r="A3" s="475"/>
      <c r="B3" s="271"/>
      <c r="C3" s="272"/>
      <c r="D3" s="272"/>
      <c r="E3" s="273"/>
    </row>
    <row r="4" spans="1:8" s="6" customFormat="1" ht="13.5" thickBot="1" x14ac:dyDescent="0.3">
      <c r="A4" s="475"/>
      <c r="B4" s="480" t="s">
        <v>267</v>
      </c>
      <c r="C4" s="481"/>
      <c r="D4" s="274">
        <v>260</v>
      </c>
      <c r="E4" s="275" t="s">
        <v>268</v>
      </c>
    </row>
    <row r="5" spans="1:8" s="6" customFormat="1" ht="12.75" x14ac:dyDescent="0.25">
      <c r="A5" s="475"/>
      <c r="B5" s="482" t="s">
        <v>269</v>
      </c>
      <c r="C5" s="483"/>
      <c r="D5" s="483"/>
      <c r="E5" s="484"/>
    </row>
    <row r="6" spans="1:8" s="6" customFormat="1" ht="12.75" x14ac:dyDescent="0.25">
      <c r="A6" s="475"/>
      <c r="B6" s="485"/>
      <c r="C6" s="486"/>
      <c r="D6" s="486"/>
      <c r="E6" s="487"/>
    </row>
    <row r="7" spans="1:8" s="6" customFormat="1" ht="83.25" customHeight="1" thickBot="1" x14ac:dyDescent="0.3">
      <c r="A7" s="475"/>
      <c r="B7" s="488"/>
      <c r="C7" s="489"/>
      <c r="D7" s="489"/>
      <c r="E7" s="490"/>
    </row>
    <row r="8" spans="1:8" s="6" customFormat="1" ht="13.5" thickBot="1" x14ac:dyDescent="0.3">
      <c r="A8" s="475"/>
      <c r="B8" s="491" t="s">
        <v>270</v>
      </c>
      <c r="C8" s="492"/>
      <c r="D8" s="492"/>
      <c r="E8" s="493"/>
    </row>
    <row r="9" spans="1:8" s="6" customFormat="1" ht="12.75" x14ac:dyDescent="0.25">
      <c r="A9" s="475"/>
      <c r="B9" s="494" t="s">
        <v>271</v>
      </c>
      <c r="C9" s="495"/>
      <c r="D9" s="495"/>
      <c r="E9" s="496"/>
      <c r="F9" s="276"/>
      <c r="G9" s="276"/>
      <c r="H9" s="276"/>
    </row>
    <row r="10" spans="1:8" s="6" customFormat="1" ht="12.75" x14ac:dyDescent="0.25">
      <c r="A10" s="475"/>
      <c r="B10" s="497"/>
      <c r="C10" s="498"/>
      <c r="D10" s="498"/>
      <c r="E10" s="499"/>
    </row>
    <row r="11" spans="1:8" s="6" customFormat="1" ht="12.75" x14ac:dyDescent="0.25">
      <c r="A11" s="475"/>
      <c r="B11" s="497"/>
      <c r="C11" s="498"/>
      <c r="D11" s="498"/>
      <c r="E11" s="499"/>
    </row>
    <row r="12" spans="1:8" s="6" customFormat="1" ht="12.75" x14ac:dyDescent="0.25">
      <c r="A12" s="475"/>
      <c r="B12" s="497"/>
      <c r="C12" s="498"/>
      <c r="D12" s="498"/>
      <c r="E12" s="499"/>
    </row>
    <row r="13" spans="1:8" s="6" customFormat="1" ht="12.75" x14ac:dyDescent="0.25">
      <c r="A13" s="475"/>
      <c r="B13" s="497"/>
      <c r="C13" s="498"/>
      <c r="D13" s="498"/>
      <c r="E13" s="499"/>
    </row>
    <row r="14" spans="1:8" s="6" customFormat="1" ht="12.75" x14ac:dyDescent="0.25">
      <c r="A14" s="475"/>
      <c r="B14" s="497"/>
      <c r="C14" s="498"/>
      <c r="D14" s="498"/>
      <c r="E14" s="499"/>
    </row>
    <row r="15" spans="1:8" s="6" customFormat="1" ht="132.75" customHeight="1" x14ac:dyDescent="0.25">
      <c r="A15" s="475"/>
      <c r="B15" s="497"/>
      <c r="C15" s="498"/>
      <c r="D15" s="498"/>
      <c r="E15" s="499"/>
    </row>
    <row r="16" spans="1:8" s="6" customFormat="1" ht="12.75" x14ac:dyDescent="0.25">
      <c r="A16" s="475"/>
      <c r="B16" s="500" t="s">
        <v>272</v>
      </c>
      <c r="C16" s="501"/>
      <c r="D16" s="501"/>
      <c r="E16" s="273"/>
    </row>
    <row r="17" spans="1:5" s="6" customFormat="1" ht="12.75" x14ac:dyDescent="0.25">
      <c r="A17" s="475"/>
      <c r="B17" s="502" t="s">
        <v>273</v>
      </c>
      <c r="C17" s="503"/>
      <c r="D17" s="277">
        <v>148</v>
      </c>
      <c r="E17" s="273"/>
    </row>
    <row r="18" spans="1:5" s="6" customFormat="1" ht="12.75" x14ac:dyDescent="0.25">
      <c r="A18" s="475"/>
      <c r="B18" s="502" t="s">
        <v>274</v>
      </c>
      <c r="C18" s="503"/>
      <c r="D18" s="277">
        <v>98</v>
      </c>
      <c r="E18" s="273"/>
    </row>
    <row r="19" spans="1:5" s="6" customFormat="1" ht="13.5" thickBot="1" x14ac:dyDescent="0.3">
      <c r="A19" s="475"/>
      <c r="B19" s="271"/>
      <c r="C19" s="272"/>
      <c r="D19" s="272"/>
      <c r="E19" s="273"/>
    </row>
    <row r="20" spans="1:5" s="6" customFormat="1" ht="13.5" thickBot="1" x14ac:dyDescent="0.3">
      <c r="A20" s="475"/>
      <c r="B20" s="504" t="s">
        <v>275</v>
      </c>
      <c r="C20" s="505"/>
      <c r="D20" s="505"/>
      <c r="E20" s="506"/>
    </row>
    <row r="21" spans="1:5" s="6" customFormat="1" ht="12.75" x14ac:dyDescent="0.25">
      <c r="A21" s="475"/>
      <c r="B21" s="507" t="s">
        <v>276</v>
      </c>
      <c r="C21" s="508"/>
      <c r="D21" s="508"/>
      <c r="E21" s="509"/>
    </row>
    <row r="22" spans="1:5" s="6" customFormat="1" ht="12.75" x14ac:dyDescent="0.25">
      <c r="A22" s="475"/>
      <c r="B22" s="510"/>
      <c r="C22" s="511"/>
      <c r="D22" s="511"/>
      <c r="E22" s="512"/>
    </row>
    <row r="23" spans="1:5" s="6" customFormat="1" ht="12.75" x14ac:dyDescent="0.25">
      <c r="A23" s="475"/>
      <c r="B23" s="510"/>
      <c r="C23" s="511"/>
      <c r="D23" s="511"/>
      <c r="E23" s="512"/>
    </row>
    <row r="24" spans="1:5" s="6" customFormat="1" ht="26.25" customHeight="1" x14ac:dyDescent="0.25">
      <c r="A24" s="475"/>
      <c r="B24" s="510"/>
      <c r="C24" s="511"/>
      <c r="D24" s="511"/>
      <c r="E24" s="512"/>
    </row>
    <row r="25" spans="1:5" s="6" customFormat="1" ht="12.75" x14ac:dyDescent="0.25">
      <c r="A25" s="475"/>
      <c r="B25" s="3"/>
      <c r="C25" s="4"/>
      <c r="D25" s="4"/>
      <c r="E25" s="5"/>
    </row>
    <row r="26" spans="1:5" s="6" customFormat="1" ht="12.75" x14ac:dyDescent="0.25">
      <c r="A26" s="475"/>
      <c r="B26" s="3"/>
      <c r="C26" s="4"/>
      <c r="D26" s="4"/>
      <c r="E26" s="5"/>
    </row>
    <row r="27" spans="1:5" s="6" customFormat="1" ht="12.75" x14ac:dyDescent="0.25">
      <c r="A27" s="475"/>
      <c r="B27" s="3"/>
      <c r="C27" s="4"/>
      <c r="D27" s="4"/>
      <c r="E27" s="5"/>
    </row>
    <row r="28" spans="1:5" s="6" customFormat="1" ht="12.75" x14ac:dyDescent="0.25">
      <c r="A28" s="475"/>
      <c r="B28" s="3"/>
      <c r="C28" s="4"/>
      <c r="D28" s="4"/>
      <c r="E28" s="5"/>
    </row>
    <row r="29" spans="1:5" s="6" customFormat="1" ht="12.75" x14ac:dyDescent="0.25">
      <c r="A29" s="475"/>
      <c r="B29" s="3"/>
      <c r="C29" s="4"/>
      <c r="D29" s="4"/>
      <c r="E29" s="5"/>
    </row>
    <row r="30" spans="1:5" s="6" customFormat="1" ht="18.75" customHeight="1" x14ac:dyDescent="0.25">
      <c r="A30" s="475"/>
      <c r="B30" s="3"/>
      <c r="C30" s="4"/>
      <c r="D30" s="4"/>
      <c r="E30" s="5"/>
    </row>
    <row r="31" spans="1:5" s="6" customFormat="1" ht="12.75" x14ac:dyDescent="0.25">
      <c r="A31" s="475"/>
      <c r="B31" s="3"/>
      <c r="C31" s="4"/>
      <c r="D31" s="4"/>
      <c r="E31" s="5"/>
    </row>
    <row r="32" spans="1:5" s="6" customFormat="1" ht="12.75" x14ac:dyDescent="0.25">
      <c r="A32" s="475"/>
      <c r="B32" s="3"/>
      <c r="C32" s="4"/>
      <c r="D32" s="4"/>
      <c r="E32" s="5"/>
    </row>
    <row r="33" spans="1:5" s="6" customFormat="1" ht="12.75" x14ac:dyDescent="0.25">
      <c r="A33" s="475"/>
      <c r="B33" s="3"/>
      <c r="C33" s="4"/>
      <c r="D33" s="4"/>
      <c r="E33" s="5"/>
    </row>
    <row r="34" spans="1:5" s="6" customFormat="1" ht="12.75" x14ac:dyDescent="0.25">
      <c r="A34" s="475"/>
      <c r="B34" s="3"/>
      <c r="C34" s="4"/>
      <c r="D34" s="4"/>
      <c r="E34" s="5"/>
    </row>
    <row r="35" spans="1:5" s="6" customFormat="1" ht="12.75" x14ac:dyDescent="0.25">
      <c r="A35" s="475"/>
      <c r="B35" s="3"/>
      <c r="C35" s="4"/>
      <c r="D35" s="4"/>
      <c r="E35" s="5"/>
    </row>
    <row r="36" spans="1:5" s="6" customFormat="1" ht="12.75" x14ac:dyDescent="0.25">
      <c r="A36" s="475"/>
      <c r="B36" s="3"/>
      <c r="C36" s="4"/>
      <c r="D36" s="4"/>
      <c r="E36" s="5"/>
    </row>
    <row r="37" spans="1:5" s="6" customFormat="1" ht="12.75" x14ac:dyDescent="0.25">
      <c r="A37" s="475"/>
      <c r="B37" s="3"/>
      <c r="C37" s="4"/>
      <c r="D37" s="4"/>
      <c r="E37" s="5"/>
    </row>
    <row r="38" spans="1:5" s="6" customFormat="1" ht="12.75" x14ac:dyDescent="0.25">
      <c r="A38" s="475"/>
      <c r="B38" s="3"/>
      <c r="C38" s="4"/>
      <c r="D38" s="4"/>
      <c r="E38" s="5"/>
    </row>
    <row r="39" spans="1:5" s="6" customFormat="1" ht="12.75" x14ac:dyDescent="0.25">
      <c r="A39" s="475"/>
      <c r="B39" s="3"/>
      <c r="C39" s="4"/>
      <c r="D39" s="4"/>
      <c r="E39" s="5"/>
    </row>
    <row r="40" spans="1:5" s="6" customFormat="1" ht="12.75" x14ac:dyDescent="0.25">
      <c r="A40" s="475"/>
      <c r="B40" s="3"/>
      <c r="C40" s="4"/>
      <c r="D40" s="4"/>
      <c r="E40" s="5"/>
    </row>
    <row r="41" spans="1:5" s="6" customFormat="1" ht="12.75" x14ac:dyDescent="0.25">
      <c r="A41" s="475"/>
      <c r="B41" s="3"/>
      <c r="C41" s="4"/>
      <c r="D41" s="4"/>
      <c r="E41" s="5"/>
    </row>
    <row r="42" spans="1:5" s="6" customFormat="1" ht="12.75" x14ac:dyDescent="0.25">
      <c r="A42" s="475"/>
      <c r="B42" s="3"/>
      <c r="C42" s="4"/>
      <c r="D42" s="4"/>
      <c r="E42" s="5"/>
    </row>
    <row r="43" spans="1:5" s="6" customFormat="1" ht="12.75" x14ac:dyDescent="0.25">
      <c r="A43" s="475"/>
      <c r="B43" s="3"/>
      <c r="C43" s="4"/>
      <c r="D43" s="4"/>
      <c r="E43" s="5"/>
    </row>
    <row r="44" spans="1:5" s="6" customFormat="1" ht="13.5" thickBot="1" x14ac:dyDescent="0.3">
      <c r="A44" s="475"/>
      <c r="B44" s="3"/>
      <c r="C44" s="4"/>
      <c r="D44" s="4"/>
      <c r="E44" s="5"/>
    </row>
    <row r="45" spans="1:5" s="6" customFormat="1" ht="13.5" thickBot="1" x14ac:dyDescent="0.3">
      <c r="A45" s="475"/>
      <c r="B45" s="504" t="s">
        <v>277</v>
      </c>
      <c r="C45" s="505"/>
      <c r="D45" s="505"/>
      <c r="E45" s="506"/>
    </row>
    <row r="46" spans="1:5" s="6" customFormat="1" ht="12.75" x14ac:dyDescent="0.25">
      <c r="A46" s="475"/>
      <c r="B46" s="513" t="s">
        <v>278</v>
      </c>
      <c r="C46" s="514"/>
      <c r="D46" s="514"/>
      <c r="E46" s="515"/>
    </row>
    <row r="47" spans="1:5" s="6" customFormat="1" ht="12.75" x14ac:dyDescent="0.25">
      <c r="A47" s="475"/>
      <c r="B47" s="516"/>
      <c r="C47" s="517"/>
      <c r="D47" s="517"/>
      <c r="E47" s="518"/>
    </row>
    <row r="48" spans="1:5" s="6" customFormat="1" ht="12.75" x14ac:dyDescent="0.25">
      <c r="A48" s="475"/>
      <c r="B48" s="516"/>
      <c r="C48" s="517"/>
      <c r="D48" s="517"/>
      <c r="E48" s="518"/>
    </row>
    <row r="49" spans="1:5" s="6" customFormat="1" ht="21.75" customHeight="1" x14ac:dyDescent="0.25">
      <c r="A49" s="475"/>
      <c r="B49" s="516"/>
      <c r="C49" s="517"/>
      <c r="D49" s="517"/>
      <c r="E49" s="518"/>
    </row>
    <row r="50" spans="1:5" s="6" customFormat="1" ht="12.75" x14ac:dyDescent="0.25">
      <c r="A50" s="475"/>
      <c r="B50" s="3"/>
      <c r="C50" s="4"/>
      <c r="D50" s="4"/>
      <c r="E50" s="5"/>
    </row>
    <row r="51" spans="1:5" s="6" customFormat="1" ht="12.75" x14ac:dyDescent="0.25">
      <c r="A51" s="475"/>
      <c r="B51" s="3"/>
      <c r="C51" s="4"/>
      <c r="D51" s="4"/>
      <c r="E51" s="5"/>
    </row>
    <row r="52" spans="1:5" s="6" customFormat="1" ht="12.75" x14ac:dyDescent="0.25">
      <c r="A52" s="475"/>
      <c r="B52" s="3"/>
      <c r="C52" s="4"/>
      <c r="D52" s="4"/>
      <c r="E52" s="5"/>
    </row>
    <row r="53" spans="1:5" s="6" customFormat="1" ht="12.75" x14ac:dyDescent="0.25">
      <c r="A53" s="475"/>
      <c r="B53" s="3"/>
      <c r="C53" s="4"/>
      <c r="D53" s="4"/>
      <c r="E53" s="5"/>
    </row>
    <row r="54" spans="1:5" s="6" customFormat="1" ht="12.75" x14ac:dyDescent="0.25">
      <c r="A54" s="475"/>
      <c r="B54" s="3"/>
      <c r="C54" s="4"/>
      <c r="D54" s="4"/>
      <c r="E54" s="5"/>
    </row>
    <row r="55" spans="1:5" s="6" customFormat="1" ht="12.75" x14ac:dyDescent="0.25">
      <c r="A55" s="475"/>
      <c r="B55" s="3"/>
      <c r="C55" s="4"/>
      <c r="D55" s="4"/>
      <c r="E55" s="5"/>
    </row>
    <row r="56" spans="1:5" s="6" customFormat="1" ht="12.75" x14ac:dyDescent="0.25">
      <c r="A56" s="475"/>
      <c r="B56" s="3"/>
      <c r="C56" s="4"/>
      <c r="D56" s="4"/>
      <c r="E56" s="5"/>
    </row>
    <row r="57" spans="1:5" s="6" customFormat="1" ht="12.75" x14ac:dyDescent="0.25">
      <c r="A57" s="475"/>
      <c r="B57" s="3"/>
      <c r="C57" s="4"/>
      <c r="D57" s="4"/>
      <c r="E57" s="5"/>
    </row>
    <row r="58" spans="1:5" s="6" customFormat="1" ht="12.75" x14ac:dyDescent="0.25">
      <c r="A58" s="475"/>
      <c r="B58" s="3"/>
      <c r="C58" s="4"/>
      <c r="D58" s="4"/>
      <c r="E58" s="5"/>
    </row>
    <row r="59" spans="1:5" s="6" customFormat="1" ht="12.75" x14ac:dyDescent="0.25">
      <c r="A59" s="475"/>
      <c r="B59" s="3"/>
      <c r="C59" s="4"/>
      <c r="D59" s="4"/>
      <c r="E59" s="5"/>
    </row>
    <row r="60" spans="1:5" s="6" customFormat="1" ht="12.75" x14ac:dyDescent="0.25">
      <c r="A60" s="475"/>
      <c r="B60" s="3"/>
      <c r="C60" s="4"/>
      <c r="D60" s="4"/>
      <c r="E60" s="5"/>
    </row>
    <row r="61" spans="1:5" s="6" customFormat="1" ht="12.75" x14ac:dyDescent="0.25">
      <c r="A61" s="475"/>
      <c r="B61" s="3"/>
      <c r="C61" s="4"/>
      <c r="D61" s="4"/>
      <c r="E61" s="5"/>
    </row>
    <row r="62" spans="1:5" s="6" customFormat="1" ht="24" customHeight="1" x14ac:dyDescent="0.25">
      <c r="A62" s="475"/>
      <c r="B62" s="3"/>
      <c r="C62" s="4"/>
      <c r="D62" s="4"/>
      <c r="E62" s="5"/>
    </row>
    <row r="63" spans="1:5" s="6" customFormat="1" ht="12.75" x14ac:dyDescent="0.25">
      <c r="A63" s="475"/>
      <c r="B63" s="3"/>
      <c r="C63" s="4"/>
      <c r="D63" s="4"/>
      <c r="E63" s="5"/>
    </row>
    <row r="64" spans="1:5" s="6" customFormat="1" ht="13.5" thickBot="1" x14ac:dyDescent="0.3">
      <c r="A64" s="476"/>
      <c r="B64" s="24"/>
      <c r="C64" s="278"/>
      <c r="D64" s="278"/>
      <c r="E64" s="25"/>
    </row>
  </sheetData>
  <mergeCells count="14">
    <mergeCell ref="D1:E1"/>
    <mergeCell ref="A2:A64"/>
    <mergeCell ref="B2:E2"/>
    <mergeCell ref="B4:C4"/>
    <mergeCell ref="B5:E7"/>
    <mergeCell ref="B8:E8"/>
    <mergeCell ref="B9:E15"/>
    <mergeCell ref="B16:D16"/>
    <mergeCell ref="B17:C17"/>
    <mergeCell ref="B18:C18"/>
    <mergeCell ref="B20:E20"/>
    <mergeCell ref="B21:E24"/>
    <mergeCell ref="B45:E45"/>
    <mergeCell ref="B46:E49"/>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drawing r:id="rId2"/>
  <legacyDrawing r:id="rId3"/>
  <oleObjects>
    <mc:AlternateContent xmlns:mc="http://schemas.openxmlformats.org/markup-compatibility/2006">
      <mc:Choice Requires="x14">
        <oleObject shapeId="3073" r:id="rId4">
          <objectPr defaultSize="0" autoPict="0" r:id="rId5">
            <anchor moveWithCells="1">
              <from>
                <xdr:col>2</xdr:col>
                <xdr:colOff>1095375</xdr:colOff>
                <xdr:row>49</xdr:row>
                <xdr:rowOff>28575</xdr:rowOff>
              </from>
              <to>
                <xdr:col>3</xdr:col>
                <xdr:colOff>1628775</xdr:colOff>
                <xdr:row>63</xdr:row>
                <xdr:rowOff>9525</xdr:rowOff>
              </to>
            </anchor>
          </objectPr>
        </oleObject>
      </mc:Choice>
      <mc:Fallback>
        <oleObject shapeId="3073"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77CE0-33FD-4795-B6A2-183B580CCBA2}">
  <sheetPr codeName="Feuil42">
    <pageSetUpPr fitToPage="1"/>
  </sheetPr>
  <dimension ref="A1:I1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55.7109375" style="107" customWidth="1"/>
    <col min="3" max="3" width="30.7109375" style="107" customWidth="1"/>
    <col min="4" max="4" width="40.7109375" style="107" customWidth="1"/>
    <col min="5" max="6" width="30.7109375" style="107" customWidth="1"/>
    <col min="7" max="7" width="25.7109375" style="107" customWidth="1"/>
    <col min="8" max="8" width="23.5703125" style="107" bestFit="1" customWidth="1"/>
    <col min="9" max="9" width="12.28515625" style="107" bestFit="1" customWidth="1"/>
    <col min="10" max="10" width="12.42578125" style="107" bestFit="1" customWidth="1"/>
    <col min="11" max="16384" width="11.42578125" style="107"/>
  </cols>
  <sheetData>
    <row r="1" spans="1:9" s="282" customFormat="1" ht="19.5" thickBot="1" x14ac:dyDescent="0.35">
      <c r="A1" s="279">
        <f>Etudes!$A$1</f>
        <v>2021</v>
      </c>
      <c r="B1" s="200" t="str">
        <f>Etudes!$B$1</f>
        <v>ORES (Luxembourg)</v>
      </c>
      <c r="C1" s="200" t="s">
        <v>279</v>
      </c>
      <c r="D1" s="519" t="s">
        <v>280</v>
      </c>
      <c r="E1" s="520"/>
      <c r="F1" s="520"/>
      <c r="G1" s="521"/>
      <c r="H1" s="280"/>
      <c r="I1" s="281"/>
    </row>
    <row r="2" spans="1:9" s="282" customFormat="1" ht="63.75" customHeight="1" thickBot="1" x14ac:dyDescent="0.35">
      <c r="A2" s="471" t="s">
        <v>280</v>
      </c>
      <c r="B2" s="364" t="s">
        <v>281</v>
      </c>
      <c r="C2" s="522"/>
      <c r="D2" s="522"/>
      <c r="E2" s="522"/>
      <c r="F2" s="522"/>
      <c r="G2" s="523"/>
      <c r="H2" s="280"/>
      <c r="I2" s="281"/>
    </row>
    <row r="3" spans="1:9" s="111" customFormat="1" ht="16.5" thickBot="1" x14ac:dyDescent="0.3">
      <c r="A3" s="472"/>
      <c r="B3" s="444" t="s">
        <v>17</v>
      </c>
      <c r="C3" s="434"/>
      <c r="D3" s="283" t="s">
        <v>18</v>
      </c>
      <c r="E3" s="444" t="s">
        <v>19</v>
      </c>
      <c r="F3" s="434"/>
      <c r="G3" s="284" t="s">
        <v>20</v>
      </c>
    </row>
    <row r="4" spans="1:9" ht="16.5" thickBot="1" x14ac:dyDescent="0.3">
      <c r="A4" s="472"/>
      <c r="B4" s="524" t="s">
        <v>21</v>
      </c>
      <c r="C4" s="525"/>
      <c r="D4" s="285" t="s">
        <v>22</v>
      </c>
      <c r="E4" s="524" t="s">
        <v>23</v>
      </c>
      <c r="F4" s="525"/>
      <c r="G4" s="285" t="s">
        <v>24</v>
      </c>
    </row>
    <row r="5" spans="1:9" ht="15" customHeight="1" x14ac:dyDescent="0.25">
      <c r="A5" s="472"/>
      <c r="B5" s="526" t="s">
        <v>282</v>
      </c>
      <c r="C5" s="527"/>
      <c r="D5" s="531" t="s">
        <v>283</v>
      </c>
      <c r="E5" s="533" t="s">
        <v>284</v>
      </c>
      <c r="F5" s="534"/>
      <c r="G5" s="540" t="s">
        <v>29</v>
      </c>
    </row>
    <row r="6" spans="1:9" x14ac:dyDescent="0.25">
      <c r="A6" s="472"/>
      <c r="B6" s="350"/>
      <c r="C6" s="528"/>
      <c r="D6" s="532"/>
      <c r="E6" s="535"/>
      <c r="F6" s="536"/>
      <c r="G6" s="541"/>
    </row>
    <row r="7" spans="1:9" x14ac:dyDescent="0.25">
      <c r="A7" s="472"/>
      <c r="B7" s="350"/>
      <c r="C7" s="528"/>
      <c r="D7" s="532"/>
      <c r="E7" s="535"/>
      <c r="F7" s="536"/>
      <c r="G7" s="541"/>
    </row>
    <row r="8" spans="1:9" x14ac:dyDescent="0.25">
      <c r="A8" s="472"/>
      <c r="B8" s="350"/>
      <c r="C8" s="528"/>
      <c r="D8" s="532"/>
      <c r="E8" s="535"/>
      <c r="F8" s="536"/>
      <c r="G8" s="541"/>
    </row>
    <row r="9" spans="1:9" ht="159.75" customHeight="1" thickBot="1" x14ac:dyDescent="0.3">
      <c r="A9" s="472"/>
      <c r="B9" s="350"/>
      <c r="C9" s="528"/>
      <c r="D9" s="532"/>
      <c r="E9" s="535"/>
      <c r="F9" s="536"/>
      <c r="G9" s="541"/>
    </row>
    <row r="10" spans="1:9" ht="30.75" customHeight="1" thickBot="1" x14ac:dyDescent="0.3">
      <c r="A10" s="472"/>
      <c r="B10" s="529"/>
      <c r="C10" s="530"/>
      <c r="D10" s="543" t="s">
        <v>285</v>
      </c>
      <c r="E10" s="544"/>
      <c r="F10" s="545"/>
      <c r="G10" s="541"/>
      <c r="H10" s="111"/>
    </row>
    <row r="11" spans="1:9" x14ac:dyDescent="0.25">
      <c r="A11" s="472"/>
      <c r="B11" s="546" t="s">
        <v>286</v>
      </c>
      <c r="C11" s="546" t="s">
        <v>287</v>
      </c>
      <c r="D11" s="546" t="s">
        <v>288</v>
      </c>
      <c r="E11" s="286" t="s">
        <v>289</v>
      </c>
      <c r="F11" s="286" t="s">
        <v>290</v>
      </c>
      <c r="G11" s="541"/>
    </row>
    <row r="12" spans="1:9" ht="15.75" thickBot="1" x14ac:dyDescent="0.3">
      <c r="A12" s="472"/>
      <c r="B12" s="547"/>
      <c r="C12" s="547"/>
      <c r="D12" s="547"/>
      <c r="E12" s="287" t="s">
        <v>288</v>
      </c>
      <c r="F12" s="288" t="s">
        <v>288</v>
      </c>
      <c r="G12" s="541"/>
    </row>
    <row r="13" spans="1:9" x14ac:dyDescent="0.25">
      <c r="A13" s="472"/>
      <c r="B13" s="289" t="s">
        <v>291</v>
      </c>
      <c r="C13" s="548">
        <v>160</v>
      </c>
      <c r="D13" s="327">
        <v>2913</v>
      </c>
      <c r="E13" s="290">
        <v>23105</v>
      </c>
      <c r="F13" s="291">
        <v>32059</v>
      </c>
      <c r="G13" s="541"/>
    </row>
    <row r="14" spans="1:9" ht="15.75" thickBot="1" x14ac:dyDescent="0.3">
      <c r="A14" s="472"/>
      <c r="B14" s="292" t="s">
        <v>292</v>
      </c>
      <c r="C14" s="549"/>
      <c r="D14" s="328"/>
      <c r="E14" s="293">
        <v>22283</v>
      </c>
      <c r="F14" s="294"/>
      <c r="G14" s="541"/>
    </row>
    <row r="15" spans="1:9" ht="15.75" thickBot="1" x14ac:dyDescent="0.3">
      <c r="A15" s="472"/>
      <c r="B15" s="292" t="s">
        <v>293</v>
      </c>
      <c r="C15" s="295" t="s">
        <v>294</v>
      </c>
      <c r="D15" s="296" t="s">
        <v>349</v>
      </c>
      <c r="E15" s="296" t="s">
        <v>349</v>
      </c>
      <c r="F15" s="297" t="s">
        <v>349</v>
      </c>
      <c r="G15" s="542"/>
    </row>
    <row r="16" spans="1:9" ht="15.75" thickBot="1" x14ac:dyDescent="0.3">
      <c r="A16" s="473"/>
      <c r="B16" s="537" t="s">
        <v>295</v>
      </c>
      <c r="C16" s="538"/>
      <c r="D16" s="538"/>
      <c r="E16" s="538"/>
      <c r="F16" s="538"/>
      <c r="G16" s="539"/>
    </row>
    <row r="18" spans="1:7" x14ac:dyDescent="0.25">
      <c r="A18" s="108"/>
      <c r="B18" s="108"/>
      <c r="C18" s="109"/>
      <c r="D18" s="110"/>
      <c r="E18" s="109"/>
      <c r="F18" s="109"/>
      <c r="G18" s="109"/>
    </row>
  </sheetData>
  <mergeCells count="17">
    <mergeCell ref="C13:C14"/>
    <mergeCell ref="D1:G1"/>
    <mergeCell ref="A2:A16"/>
    <mergeCell ref="B2:G2"/>
    <mergeCell ref="B3:C3"/>
    <mergeCell ref="E3:F3"/>
    <mergeCell ref="B4:C4"/>
    <mergeCell ref="E4:F4"/>
    <mergeCell ref="B5:C10"/>
    <mergeCell ref="D5:D9"/>
    <mergeCell ref="E5:F9"/>
    <mergeCell ref="B16:G16"/>
    <mergeCell ref="G5:G15"/>
    <mergeCell ref="D10:F10"/>
    <mergeCell ref="B11:B12"/>
    <mergeCell ref="C11:C12"/>
    <mergeCell ref="D11:D12"/>
  </mergeCells>
  <printOptions horizontalCentered="1"/>
  <pageMargins left="0.59055118110236227" right="0.59055118110236227" top="0.59055118110236227" bottom="0.59055118110236227" header="0.19685039370078741" footer="0.19685039370078741"/>
  <pageSetup paperSize="8" scale="88" orientation="landscape" r:id="rId1"/>
  <headerFooter>
    <oddFooter>&amp;C&amp;F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1'!Print_Area</vt:lpstr>
      <vt:lpstr>'Annexe 10'!Print_Area</vt:lpstr>
      <vt:lpstr>'Annexe 2'!Print_Area</vt:lpstr>
      <vt:lpstr>'Annexe 3'!Print_Area</vt:lpstr>
      <vt:lpstr>'Annexe 4'!Print_Area</vt:lpstr>
      <vt:lpstr>'Annexe 5'!Print_Area</vt:lpstr>
      <vt:lpstr>'Annexe 6'!Print_Area</vt:lpstr>
      <vt:lpstr>'Annexe 7'!Print_Area</vt:lpstr>
      <vt:lpstr>'Annexe 8'!Print_Area</vt:lpstr>
      <vt:lpstr>'Annexe 9'!Print_Area</vt:lpstr>
      <vt:lpstr>Etudes!Print_Area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2018-12-07T12:26:33Z</cp:lastPrinted>
  <dcterms:created xsi:type="dcterms:W3CDTF">2018-09-14T07:24:27Z</dcterms:created>
  <dcterms:modified xsi:type="dcterms:W3CDTF">2019-02-08T16:18:58Z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