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D70BDE4F-6D2E-41E8-B755-C08569D414D0}"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<sst xmlns="http://schemas.openxmlformats.org/spreadsheetml/2006/main" count="783" uniqueCount="355">
  <si>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</si>
  <si>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</si>
  <si>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</si>
  <si>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</si>
  <si>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</si>
  <si>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</si>
  <si>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</si>
  <si>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</si>
  <si>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</si>
  <si>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</si>
  <si>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</si>
  <si>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</si>
  <si>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</si>
  <si>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</si>
  <si>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</si>
  <si>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</si>
  <si>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</si>
  <si>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</si>
  <si>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</si>
  <si>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</si>
  <si>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</si>
  <si>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</si>
  <si>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</si>
  <si>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</si>
  <si>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</si>
  <si>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</si>
  <si>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</si>
  <si>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</si>
  <si>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</si>
  <si>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</si>
  <si>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</si>
  <si>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</si>
  <si>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</si>
  <si>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</si>
  <si>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</si>
  <si>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</si>
  <si>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</si>
  <si>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</si>
  <si>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</si>
  <si>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</si>
  <si>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</si>
  <si>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</si>
  <si>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</si>
  <si>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</si>
  <si>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</si>
  <si>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</si>
  <si>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</si>
  <si>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</si>
  <si>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</si>
  <si>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</si>
  <si>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</si>
  <si>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</si>
  <si>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</si>
  <si>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</si>
  <si>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</si>
  <si>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</si>
  <si>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</si>
  <si>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</si>
  <si>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</si>
  <si>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</si>
  <si>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</si>
  <si>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</si>
  <si>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</si>
  <si>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</si>
  <si>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</si>
  <si>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</si>
  <si>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</si>
  <si>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</si>
  <si>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</si>
  <si>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</si>
  <si>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</si>
  <si>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</si>
  <si>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</si>
  <si>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</si>
  <si>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</si>
  <si>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</si>
  <si>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</si>
  <si>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</si>
  <si>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</si>
  <si>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</si>
  <si>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</si>
  <si>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</si>
  <si>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</si>
  <si>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</si>
  <si>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</si>
  <si>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</si>
  <si>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</si>
  <si>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</si>
  <si>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</si>
  <si>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</si>
  <si>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</si>
  <si>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</si>
  <si>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</si>
  <si>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</si>
  <si>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</si>
  <si>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</si>
  <si>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</si>
  <si>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</si>
  <si>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</si>
  <si>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</si>
  <si>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</si>
  <si>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</si>
  <si>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</si>
  <si>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</si>
  <si>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</si>
  <si>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</si>
  <si>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</si>
  <si>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</si>
  <si>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</si>
  <si>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</si>
  <si>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</si>
  <si>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</si>
  <si>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</si>
  <si>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</si>
  <si>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</si>
  <si>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</si>
  <si>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</si>
  <si>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</si>
  <si>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</si>
  <si>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</si>
  <si>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</si>
  <si>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</si>
  <si>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</si>
  <si>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</si>
  <si>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</si>
  <si>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</si>
  <si>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</si>
  <si>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</si>
  <si>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</si>
  <si>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</si>
  <si>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</si>
  <si>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</si>
  <si>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</si>
  <si>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</si>
  <si>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</si>
  <si>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</si>
  <si>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</si>
  <si>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</si>
  <si>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</si>
  <si>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</si>
  <si>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</si>
  <si>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</si>
  <si>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</si>
  <si>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</si>
  <si>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</si>
  <si>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</si>
  <si>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</si>
  <si>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</si>
  <si>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</si>
  <si>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</si>
  <si>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</si>
  <si>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</si>
  <si>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</si>
  <si>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</si>
  <si>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</si>
  <si>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</si>
  <si>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</si>
  <si>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</si>
  <si>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</si>
  <si>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</si>
  <si>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</si>
  <si>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</si>
  <si>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</si>
  <si>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</si>
  <si>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</si>
  <si>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</si>
  <si>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</si>
  <si>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</si>
  <si>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</si>
  <si>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</si>
  <si>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</si>
  <si>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</si>
  <si>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</si>
  <si>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</si>
  <si>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</si>
  <si>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</si>
  <si>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</si>
  <si>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</si>
  <si>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</si>
  <si>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</si>
  <si>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</si>
  <si>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</si>
  <si>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</si>
  <si>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</si>
  <si>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</si>
  <si>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</si>
  <si>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</si>
  <si>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</si>
  <si>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</si>
  <si>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</si>
  <si>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</si>
  <si>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</si>
  <si>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</si>
  <si>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</si>
  <si>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</si>
  <si>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</si>
  <si>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</si>
  <si>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</si>
  <si>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</si>
  <si>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</si>
  <si>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</si>
  <si>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</si>
  <si>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</si>
  <si>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</si>
  <si>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</si>
  <si>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</si>
  <si>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</si>
  <si>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</si>
  <si>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</si>
  <si>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</si>
  <si>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</si>
  <si>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</si>
  <si>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</si>
  <si>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</si>
  <si>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</si>
  <si>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</si>
  <si>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</si>
  <si>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</si>
  <si>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</si>
  <si>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</si>
  <si>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</si>
  <si>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</si>
  <si>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</si>
  <si>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</si>
  <si>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</si>
  <si>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</si>
  <si>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</si>
  <si>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</si>
  <si>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</si>
  <si>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</si>
  <si>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</si>
  <si>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</si>
  <si>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</si>
  <si>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</si>
  <si>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</si>
  <si>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</si>
  <si>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</si>
  <si>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</si>
  <si>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</si>
  <si>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</si>
  <si>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</si>
  <si>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</si>
  <si>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</si>
  <si>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</si>
  <si>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</si>
  <si>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</si>
  <si>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</si>
  <si>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</si>
  <si>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</si>
  <si>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</si>
  <si>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</si>
  <si>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</si>
  <si>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</si>
  <si>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</si>
  <si>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</si>
  <si>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</si>
  <si>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</si>
  <si>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</si>
  <si>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</si>
  <si>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</si>
  <si>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</si>
  <si>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</si>
  <si>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</si>
  <si>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</si>
  <si>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</si>
  <si>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</si>
  <si>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</si>
  <si>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</si>
  <si>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</si>
  <si>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</si>
  <si>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</si>
  <si>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</si>
  <si>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</si>
  <si>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</si>
  <si>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</si>
  <si>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</si>
  <si>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</si>
  <si>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</si>
  <si>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</si>
  <si>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</si>
  <si>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</si>
  <si>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</si>
  <si>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</si>
  <si>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</si>
  <si>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</si>
  <si>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</si>
  <si>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</si>
  <si>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</si>
  <si>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</si>
  <si>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</si>
  <si>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</si>
  <si>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</si>
  <si>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</si>
  <si>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</si>
  <si>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</si>
  <si>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</si>
  <si>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</si>
  <si>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</si>
  <si>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</si>
  <si>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</si>
  <si>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</si>
  <si>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</si>
  <si>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</si>
  <si>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</si>
  <si>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</si>
  <si>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</si>
  <si>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</si>
  <si>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</si>
  <si>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</si>
  <si>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</si>
  <si>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</si>
  <si>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</si>
  <si>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</si>
  <si>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</si>
  <si>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</si>
  <si>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</si>
  <si>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</si>
  <si>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</si>
  <si>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</si>
  <si>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</si>
  <si>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</si>
  <si>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</si>
  <si>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</si>
  <si>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</si>
  <si>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</si>
  <si>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</si>
  <si>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</si>
  <si>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</si>
  <si>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</si>
  <si>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</si>
  <si>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</si>
  <si>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</si>
  <si>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</si>
  <si>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</si>
  <si>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</si>
  <si>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</si>
  <si>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</si>
  <si>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</si>
  <si>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</si>
  <si>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</si>
  <si>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</si>
  <si>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</si>
  <si>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</si>
  <si>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</si>
  <si>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</si>
  <si>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</si>
  <si>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</si>
  <si>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</si>
  <si>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</si>
  <si>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</si>
  <si>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(Mouscron)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</si>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</sst>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1.0330177499999997</v>
          </cell>
        </row>
        <row r="8">
          <cell r="B8">
            <v>1.0330177499999997</v>
          </cell>
        </row>
        <row r="31">
          <cell r="B31">
            <v>2020</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2020</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355</v>
      </c>
      <c r="F10" s="17"/>
      <c r="G10" s="16">
        <v>758</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847</v>
      </c>
      <c r="F12" s="17"/>
      <c r="G12" s="16">
        <v>1891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2290</v>
      </c>
      <c r="F14" s="17"/>
      <c r="G14" s="16">
        <v>4270</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2020</v>
      </c>
      <c r="B1" s="135" t="str">
        <f>Etudes!$B$1</f>
        <v>ORES (Mouscron)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4" t="str">
        <f>Etudes!$B$1</f>
        <v>ORES (Mouscron)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2020</v>
      </c>
      <c r="B1" s="33" t="str">
        <f>Etudes!$B$1</f>
        <v>ORES (Mouscron)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2868</v>
      </c>
      <c r="H29" s="65">
        <v>11756</v>
      </c>
      <c r="I29" s="66">
        <v>14696</v>
      </c>
      <c r="J29" s="67">
        <v>4045</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2868</v>
      </c>
      <c r="H31" s="74">
        <v>15015</v>
      </c>
      <c r="I31" s="75">
        <v>20032</v>
      </c>
      <c r="J31" s="76">
        <v>4619</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4574</v>
      </c>
      <c r="H33" s="65">
        <v>18274</v>
      </c>
      <c r="I33" s="66">
        <v>25367</v>
      </c>
      <c r="J33" s="82">
        <v>5507</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4574</v>
      </c>
      <c r="H35" s="74">
        <v>23578</v>
      </c>
      <c r="I35" s="75">
        <v>33097</v>
      </c>
      <c r="J35" s="85">
        <v>7009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4954</v>
      </c>
      <c r="H37" s="90" t="s">
        <v>351</v>
      </c>
      <c r="I37" s="91">
        <v>69646</v>
      </c>
      <c r="J37" s="82">
        <v>7009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2020</v>
      </c>
      <c r="B1" s="114" t="str">
        <f>Etudes!$B$1</f>
        <v>ORES (Mouscron)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372.24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117</v>
      </c>
      <c r="G12" s="125" t="s">
        <v>75</v>
      </c>
      <c r="J12" s="36" t="s">
        <v>326</v>
      </c>
    </row>
    <row r="13" spans="1:10" s="36" customFormat="1" ht="15" customHeight="1" x14ac:dyDescent="0.2">
      <c r="A13" s="361"/>
      <c r="B13" s="391" t="s">
        <v>76</v>
      </c>
      <c r="C13" s="392"/>
      <c r="D13" s="392"/>
      <c r="E13" s="123" t="s">
        <v>63</v>
      </c>
      <c r="F13" s="128">
        <v>156</v>
      </c>
      <c r="G13" s="125" t="s">
        <v>77</v>
      </c>
      <c r="J13" s="36" t="s">
        <v>326</v>
      </c>
    </row>
    <row r="14" spans="1:10" s="36" customFormat="1" ht="15" customHeight="1" x14ac:dyDescent="0.2">
      <c r="A14" s="361"/>
      <c r="B14" s="391" t="s">
        <v>338</v>
      </c>
      <c r="C14" s="392"/>
      <c r="D14" s="392"/>
      <c r="E14" s="123" t="s">
        <v>78</v>
      </c>
      <c r="F14" s="128">
        <v>187</v>
      </c>
      <c r="G14" s="125" t="s">
        <v>79</v>
      </c>
      <c r="J14" s="126" t="s">
        <v>326</v>
      </c>
    </row>
    <row r="15" spans="1:10" s="36" customFormat="1" ht="15" customHeight="1" x14ac:dyDescent="0.2">
      <c r="A15" s="361"/>
      <c r="B15" s="391" t="s">
        <v>80</v>
      </c>
      <c r="C15" s="392"/>
      <c r="D15" s="392"/>
      <c r="E15" s="123" t="s">
        <v>81</v>
      </c>
      <c r="F15" s="128">
        <v>226</v>
      </c>
      <c r="G15" s="125" t="s">
        <v>82</v>
      </c>
      <c r="J15" s="36" t="s">
        <v>326</v>
      </c>
    </row>
    <row r="16" spans="1:10" s="36" customFormat="1" ht="15" customHeight="1" x14ac:dyDescent="0.2">
      <c r="A16" s="361"/>
      <c r="B16" s="391" t="s">
        <v>83</v>
      </c>
      <c r="C16" s="392"/>
      <c r="D16" s="392"/>
      <c r="E16" s="123" t="s">
        <v>81</v>
      </c>
      <c r="F16" s="128">
        <v>181</v>
      </c>
      <c r="G16" s="125" t="s">
        <v>84</v>
      </c>
      <c r="J16" s="36" t="s">
        <v>326</v>
      </c>
    </row>
    <row r="17" spans="1:10" s="36" customFormat="1" ht="15" customHeight="1" x14ac:dyDescent="0.2">
      <c r="A17" s="361"/>
      <c r="B17" s="391" t="s">
        <v>85</v>
      </c>
      <c r="C17" s="392"/>
      <c r="D17" s="392"/>
      <c r="E17" s="123" t="s">
        <v>78</v>
      </c>
      <c r="F17" s="128">
        <v>451.48247367299996</v>
      </c>
      <c r="G17" s="125" t="s">
        <v>86</v>
      </c>
    </row>
    <row r="18" spans="1:10" s="36" customFormat="1" ht="15" customHeight="1" x14ac:dyDescent="0.2">
      <c r="A18" s="361"/>
      <c r="B18" s="391" t="s">
        <v>87</v>
      </c>
      <c r="C18" s="392"/>
      <c r="D18" s="392"/>
      <c r="E18" s="123" t="s">
        <v>78</v>
      </c>
      <c r="F18" s="128">
        <v>240</v>
      </c>
      <c r="G18" s="125" t="s">
        <v>88</v>
      </c>
      <c r="J18" s="126" t="s">
        <v>326</v>
      </c>
    </row>
    <row r="19" spans="1:10" s="36" customFormat="1" ht="15" customHeight="1" x14ac:dyDescent="0.2">
      <c r="A19" s="361"/>
      <c r="B19" s="391" t="s">
        <v>89</v>
      </c>
      <c r="C19" s="392"/>
      <c r="D19" s="392"/>
      <c r="E19" s="123" t="s">
        <v>90</v>
      </c>
      <c r="F19" s="128">
        <v>7245</v>
      </c>
      <c r="G19" s="125" t="s">
        <v>91</v>
      </c>
      <c r="J19" s="36" t="s">
        <v>326</v>
      </c>
    </row>
    <row r="20" spans="1:10" s="36" customFormat="1" ht="15" customHeight="1" x14ac:dyDescent="0.2">
      <c r="A20" s="361"/>
      <c r="B20" s="391" t="s">
        <v>92</v>
      </c>
      <c r="C20" s="392"/>
      <c r="D20" s="392"/>
      <c r="E20" s="123" t="s">
        <v>90</v>
      </c>
      <c r="F20" s="128">
        <v>1370</v>
      </c>
      <c r="G20" s="125" t="s">
        <v>93</v>
      </c>
    </row>
    <row r="21" spans="1:10" s="36" customFormat="1" ht="15" customHeight="1" x14ac:dyDescent="0.2">
      <c r="A21" s="361"/>
      <c r="B21" s="391" t="s">
        <v>94</v>
      </c>
      <c r="C21" s="392"/>
      <c r="D21" s="392"/>
      <c r="E21" s="123" t="s">
        <v>90</v>
      </c>
      <c r="F21" s="128">
        <v>170</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842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30" t="str">
        <f>Etudes!$B$1</f>
        <v>ORES (Mouscron)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835</v>
      </c>
      <c r="D8" s="143" t="s">
        <v>352</v>
      </c>
      <c r="E8" s="144" t="s">
        <v>352</v>
      </c>
      <c r="F8" s="331" t="s">
        <v>114</v>
      </c>
      <c r="I8" s="36" t="s">
        <v>326</v>
      </c>
    </row>
    <row r="9" spans="1:9" s="36" customFormat="1" ht="15" customHeight="1" x14ac:dyDescent="0.2">
      <c r="A9" s="361"/>
      <c r="B9" s="321" t="s">
        <v>115</v>
      </c>
      <c r="C9" s="144">
        <v>3223</v>
      </c>
      <c r="D9" s="143" t="s">
        <v>352</v>
      </c>
      <c r="E9" s="144" t="s">
        <v>352</v>
      </c>
      <c r="F9" s="331" t="s">
        <v>116</v>
      </c>
      <c r="I9" s="36" t="s">
        <v>326</v>
      </c>
    </row>
    <row r="10" spans="1:9" s="36" customFormat="1" ht="15" customHeight="1" x14ac:dyDescent="0.2">
      <c r="A10" s="361"/>
      <c r="B10" s="321" t="s">
        <v>117</v>
      </c>
      <c r="C10" s="144">
        <v>3623</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3373</v>
      </c>
      <c r="D13" s="143" t="s">
        <v>352</v>
      </c>
      <c r="E13" s="144" t="s">
        <v>352</v>
      </c>
      <c r="F13" s="331" t="s">
        <v>121</v>
      </c>
      <c r="I13" s="36" t="s">
        <v>326</v>
      </c>
    </row>
    <row r="14" spans="1:9" s="36" customFormat="1" ht="15.75" customHeight="1" thickBot="1" x14ac:dyDescent="0.25">
      <c r="A14" s="361"/>
      <c r="B14" s="321" t="s">
        <v>122</v>
      </c>
      <c r="C14" s="144">
        <v>5292</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2650</v>
      </c>
      <c r="D17" s="144" t="s">
        <v>352</v>
      </c>
      <c r="E17" s="143" t="s">
        <v>352</v>
      </c>
      <c r="F17" s="331" t="s">
        <v>127</v>
      </c>
      <c r="I17" s="36" t="s">
        <v>326</v>
      </c>
    </row>
    <row r="18" spans="1:9" s="36" customFormat="1" ht="15" customHeight="1" x14ac:dyDescent="0.2">
      <c r="A18" s="361"/>
      <c r="B18" s="162" t="s">
        <v>128</v>
      </c>
      <c r="C18" s="147">
        <v>7245</v>
      </c>
      <c r="D18" s="144" t="s">
        <v>352</v>
      </c>
      <c r="E18" s="143" t="s">
        <v>352</v>
      </c>
      <c r="F18" s="331" t="s">
        <v>91</v>
      </c>
      <c r="I18" s="36" t="s">
        <v>326</v>
      </c>
    </row>
    <row r="19" spans="1:9" s="36" customFormat="1" ht="15" customHeight="1" x14ac:dyDescent="0.2">
      <c r="A19" s="361"/>
      <c r="B19" s="162" t="s">
        <v>129</v>
      </c>
      <c r="C19" s="147">
        <v>1370</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842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3024</v>
      </c>
      <c r="D25" s="144" t="s">
        <v>352</v>
      </c>
      <c r="E25" s="143" t="s">
        <v>352</v>
      </c>
      <c r="F25" s="331" t="s">
        <v>136</v>
      </c>
      <c r="I25" s="36" t="s">
        <v>326</v>
      </c>
    </row>
    <row r="26" spans="1:9" s="36" customFormat="1" ht="15" customHeight="1" x14ac:dyDescent="0.2">
      <c r="A26" s="361"/>
      <c r="B26" s="162" t="s">
        <v>137</v>
      </c>
      <c r="C26" s="147">
        <v>3058</v>
      </c>
      <c r="D26" s="144" t="s">
        <v>352</v>
      </c>
      <c r="E26" s="143" t="s">
        <v>352</v>
      </c>
      <c r="F26" s="331" t="s">
        <v>138</v>
      </c>
      <c r="I26" s="36" t="s">
        <v>326</v>
      </c>
    </row>
    <row r="27" spans="1:9" s="36" customFormat="1" ht="15" customHeight="1" x14ac:dyDescent="0.2">
      <c r="A27" s="361"/>
      <c r="B27" s="162" t="s">
        <v>139</v>
      </c>
      <c r="C27" s="147">
        <v>6080</v>
      </c>
      <c r="D27" s="144" t="s">
        <v>352</v>
      </c>
      <c r="E27" s="143" t="s">
        <v>352</v>
      </c>
      <c r="F27" s="331" t="s">
        <v>140</v>
      </c>
      <c r="I27" s="36" t="s">
        <v>326</v>
      </c>
    </row>
    <row r="28" spans="1:9" s="36" customFormat="1" ht="15" customHeight="1" x14ac:dyDescent="0.2">
      <c r="A28" s="361"/>
      <c r="B28" s="162" t="s">
        <v>141</v>
      </c>
      <c r="C28" s="147">
        <v>3555</v>
      </c>
      <c r="D28" s="144" t="s">
        <v>352</v>
      </c>
      <c r="E28" s="143" t="s">
        <v>352</v>
      </c>
      <c r="F28" s="331" t="s">
        <v>142</v>
      </c>
      <c r="I28" s="36" t="s">
        <v>326</v>
      </c>
    </row>
    <row r="29" spans="1:9" s="36" customFormat="1" ht="15" customHeight="1" x14ac:dyDescent="0.2">
      <c r="A29" s="361"/>
      <c r="B29" s="162" t="s">
        <v>143</v>
      </c>
      <c r="C29" s="147">
        <v>4823</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84</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165</v>
      </c>
      <c r="D45" s="144">
        <v>237</v>
      </c>
      <c r="E45" s="144">
        <v>309</v>
      </c>
      <c r="F45" s="331" t="s">
        <v>157</v>
      </c>
      <c r="I45" s="36" t="s">
        <v>326</v>
      </c>
    </row>
    <row r="46" spans="1:9" s="36" customFormat="1" ht="15" customHeight="1" x14ac:dyDescent="0.2">
      <c r="A46" s="361"/>
      <c r="B46" s="321" t="s">
        <v>337</v>
      </c>
      <c r="C46" s="144">
        <v>165</v>
      </c>
      <c r="D46" s="144">
        <v>237</v>
      </c>
      <c r="E46" s="144">
        <v>309</v>
      </c>
      <c r="F46" s="331" t="s">
        <v>158</v>
      </c>
      <c r="I46" s="36" t="s">
        <v>326</v>
      </c>
    </row>
    <row r="47" spans="1:9" s="36" customFormat="1" ht="15" customHeight="1" x14ac:dyDescent="0.2">
      <c r="A47" s="361"/>
      <c r="B47" s="321" t="s">
        <v>159</v>
      </c>
      <c r="C47" s="144">
        <v>207</v>
      </c>
      <c r="D47" s="143" t="s">
        <v>352</v>
      </c>
      <c r="E47" s="144" t="s">
        <v>352</v>
      </c>
      <c r="F47" s="331" t="s">
        <v>160</v>
      </c>
      <c r="I47" s="36" t="s">
        <v>326</v>
      </c>
    </row>
    <row r="48" spans="1:9" s="36" customFormat="1" ht="15" customHeight="1" x14ac:dyDescent="0.2">
      <c r="A48" s="361"/>
      <c r="B48" s="321" t="s">
        <v>161</v>
      </c>
      <c r="C48" s="144">
        <v>2527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67</v>
      </c>
      <c r="D51" s="218">
        <v>91</v>
      </c>
      <c r="E51" s="151">
        <v>114</v>
      </c>
      <c r="F51" s="252" t="s">
        <v>46</v>
      </c>
      <c r="I51" s="36" t="s">
        <v>326</v>
      </c>
    </row>
    <row r="52" spans="1:9" s="36" customFormat="1" ht="15" customHeight="1" x14ac:dyDescent="0.2">
      <c r="A52" s="361"/>
      <c r="B52" s="162" t="s">
        <v>165</v>
      </c>
      <c r="C52" s="144">
        <v>1462</v>
      </c>
      <c r="D52" s="218">
        <v>1570</v>
      </c>
      <c r="E52" s="144">
        <v>1570</v>
      </c>
      <c r="F52" s="252" t="s">
        <v>166</v>
      </c>
      <c r="I52" s="36" t="s">
        <v>326</v>
      </c>
    </row>
    <row r="53" spans="1:9" s="36" customFormat="1" ht="15" customHeight="1" x14ac:dyDescent="0.2">
      <c r="A53" s="361"/>
      <c r="B53" s="162" t="s">
        <v>167</v>
      </c>
      <c r="C53" s="144">
        <v>119</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146</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2020</v>
      </c>
      <c r="B1" s="135" t="str">
        <f>Etudes!$B$1</f>
        <v>ORES (Mouscron)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615</v>
      </c>
      <c r="G42" s="177">
        <v>615</v>
      </c>
      <c r="H42" s="177">
        <v>254</v>
      </c>
      <c r="I42" s="177">
        <v>254</v>
      </c>
      <c r="J42" s="178">
        <v>276</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615</v>
      </c>
      <c r="G44" s="186">
        <v>615</v>
      </c>
      <c r="H44" s="186">
        <v>314</v>
      </c>
      <c r="I44" s="186">
        <v>314</v>
      </c>
      <c r="J44" s="187">
        <v>719</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615</v>
      </c>
      <c r="G46" s="177">
        <v>615</v>
      </c>
      <c r="H46" s="177">
        <v>314</v>
      </c>
      <c r="I46" s="177">
        <v>314</v>
      </c>
      <c r="J46" s="178">
        <v>719</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1228</v>
      </c>
      <c r="G48" s="186">
        <v>1228</v>
      </c>
      <c r="H48" s="186">
        <v>1419</v>
      </c>
      <c r="I48" s="186">
        <v>1419</v>
      </c>
      <c r="J48" s="187">
        <v>723</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1228</v>
      </c>
      <c r="G50" s="177">
        <v>1228</v>
      </c>
      <c r="H50" s="177">
        <v>3300</v>
      </c>
      <c r="I50" s="177">
        <v>3642</v>
      </c>
      <c r="J50" s="178">
        <v>1759</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1638</v>
      </c>
      <c r="G52" s="186">
        <v>1638</v>
      </c>
      <c r="H52" s="186">
        <v>4862</v>
      </c>
      <c r="I52" s="186">
        <v>5368</v>
      </c>
      <c r="J52" s="187">
        <v>2482</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1968</v>
      </c>
      <c r="G54" s="177">
        <v>1968</v>
      </c>
      <c r="H54" s="177">
        <v>6778</v>
      </c>
      <c r="I54" s="177">
        <v>6778</v>
      </c>
      <c r="J54" s="178">
        <v>2482</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2020</v>
      </c>
      <c r="B1" s="200" t="str">
        <f>Etudes!$B$1</f>
        <v>ORES (Mouscron)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372</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117</v>
      </c>
      <c r="F13" s="125" t="s">
        <v>75</v>
      </c>
      <c r="I13" s="36" t="s">
        <v>326</v>
      </c>
    </row>
    <row r="14" spans="1:15" s="36" customFormat="1" ht="12.75" x14ac:dyDescent="0.2">
      <c r="A14" s="361"/>
      <c r="B14" s="464" t="s">
        <v>76</v>
      </c>
      <c r="C14" s="465"/>
      <c r="D14" s="129" t="s">
        <v>63</v>
      </c>
      <c r="E14" s="209">
        <v>156</v>
      </c>
      <c r="F14" s="125" t="s">
        <v>77</v>
      </c>
      <c r="I14" s="36" t="s">
        <v>326</v>
      </c>
    </row>
    <row r="15" spans="1:15" s="36" customFormat="1" ht="12.75" x14ac:dyDescent="0.2">
      <c r="A15" s="361"/>
      <c r="B15" s="464" t="s">
        <v>338</v>
      </c>
      <c r="C15" s="465"/>
      <c r="D15" s="129" t="s">
        <v>78</v>
      </c>
      <c r="E15" s="209">
        <v>187</v>
      </c>
      <c r="F15" s="125" t="s">
        <v>79</v>
      </c>
      <c r="I15" s="36" t="s">
        <v>326</v>
      </c>
    </row>
    <row r="16" spans="1:15" s="36" customFormat="1" ht="12.75" x14ac:dyDescent="0.2">
      <c r="A16" s="361"/>
      <c r="B16" s="464" t="s">
        <v>80</v>
      </c>
      <c r="C16" s="465"/>
      <c r="D16" s="129" t="s">
        <v>81</v>
      </c>
      <c r="E16" s="209">
        <v>226</v>
      </c>
      <c r="F16" s="125" t="s">
        <v>82</v>
      </c>
      <c r="I16" s="36" t="s">
        <v>326</v>
      </c>
    </row>
    <row r="17" spans="1:9" s="36" customFormat="1" ht="12.75" x14ac:dyDescent="0.2">
      <c r="A17" s="361"/>
      <c r="B17" s="464" t="s">
        <v>83</v>
      </c>
      <c r="C17" s="465"/>
      <c r="D17" s="129" t="s">
        <v>81</v>
      </c>
      <c r="E17" s="209">
        <v>181</v>
      </c>
      <c r="F17" s="125" t="s">
        <v>84</v>
      </c>
      <c r="I17" s="36" t="s">
        <v>326</v>
      </c>
    </row>
    <row r="18" spans="1:9" s="36" customFormat="1" ht="12.75" x14ac:dyDescent="0.2">
      <c r="A18" s="361"/>
      <c r="B18" s="464" t="s">
        <v>85</v>
      </c>
      <c r="C18" s="465"/>
      <c r="D18" s="129" t="s">
        <v>78</v>
      </c>
      <c r="E18" s="208">
        <v>451</v>
      </c>
      <c r="F18" s="125" t="s">
        <v>86</v>
      </c>
      <c r="G18" s="153"/>
    </row>
    <row r="19" spans="1:9" s="36" customFormat="1" ht="12.75" x14ac:dyDescent="0.2">
      <c r="A19" s="361"/>
      <c r="B19" s="464" t="s">
        <v>87</v>
      </c>
      <c r="C19" s="465"/>
      <c r="D19" s="129" t="s">
        <v>78</v>
      </c>
      <c r="E19" s="208">
        <v>240</v>
      </c>
      <c r="F19" s="125" t="s">
        <v>88</v>
      </c>
      <c r="I19" s="126" t="s">
        <v>326</v>
      </c>
    </row>
    <row r="20" spans="1:9" s="36" customFormat="1" ht="12.75" x14ac:dyDescent="0.2">
      <c r="A20" s="361"/>
      <c r="B20" s="464" t="s">
        <v>94</v>
      </c>
      <c r="C20" s="465"/>
      <c r="D20" s="129" t="s">
        <v>90</v>
      </c>
      <c r="E20" s="208">
        <v>170</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842</v>
      </c>
      <c r="F22" s="125" t="s">
        <v>98</v>
      </c>
      <c r="I22" s="36" t="s">
        <v>326</v>
      </c>
    </row>
    <row r="23" spans="1:9" s="36" customFormat="1" ht="12.75" x14ac:dyDescent="0.2">
      <c r="A23" s="361"/>
      <c r="B23" s="464" t="s">
        <v>213</v>
      </c>
      <c r="C23" s="465"/>
      <c r="D23" s="129" t="s">
        <v>90</v>
      </c>
      <c r="E23" s="208">
        <v>1370</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2020</v>
      </c>
      <c r="B1" s="135" t="str">
        <f>Etudes!$B$1</f>
        <v>ORES (Mouscron)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835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943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132</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193</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480</v>
      </c>
      <c r="D26" s="144" t="s">
        <v>352</v>
      </c>
      <c r="E26" s="143" t="s">
        <v>352</v>
      </c>
      <c r="F26" s="145" t="s">
        <v>236</v>
      </c>
      <c r="I26" s="6" t="s">
        <v>326</v>
      </c>
    </row>
    <row r="27" spans="1:9" s="6" customFormat="1" ht="15" customHeight="1" x14ac:dyDescent="0.25">
      <c r="A27" s="472"/>
      <c r="B27" s="230" t="s">
        <v>237</v>
      </c>
      <c r="C27" s="144">
        <v>878</v>
      </c>
      <c r="D27" s="144" t="s">
        <v>352</v>
      </c>
      <c r="E27" s="143" t="s">
        <v>352</v>
      </c>
      <c r="F27" s="145" t="s">
        <v>238</v>
      </c>
      <c r="I27" s="6" t="s">
        <v>326</v>
      </c>
    </row>
    <row r="28" spans="1:9" s="6" customFormat="1" ht="15" customHeight="1" x14ac:dyDescent="0.25">
      <c r="A28" s="472"/>
      <c r="B28" s="220" t="s">
        <v>239</v>
      </c>
      <c r="C28" s="144">
        <v>1244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1370</v>
      </c>
      <c r="D33" s="144" t="s">
        <v>352</v>
      </c>
      <c r="E33" s="143" t="s">
        <v>352</v>
      </c>
      <c r="F33" s="145" t="s">
        <v>214</v>
      </c>
    </row>
    <row r="34" spans="1:9" s="6" customFormat="1" ht="15" customHeight="1" x14ac:dyDescent="0.25">
      <c r="A34" s="472"/>
      <c r="B34" s="230" t="s">
        <v>243</v>
      </c>
      <c r="C34" s="144">
        <v>842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84</v>
      </c>
      <c r="D36" s="147">
        <v>127</v>
      </c>
      <c r="E36" s="147">
        <v>169</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67</v>
      </c>
      <c r="D40" s="157">
        <v>91</v>
      </c>
      <c r="E40" s="147">
        <v>114</v>
      </c>
      <c r="F40" s="252" t="s">
        <v>157</v>
      </c>
      <c r="I40" s="6" t="s">
        <v>326</v>
      </c>
    </row>
    <row r="41" spans="1:9" s="6" customFormat="1" ht="15" customHeight="1" x14ac:dyDescent="0.25">
      <c r="A41" s="472"/>
      <c r="B41" s="230" t="s">
        <v>248</v>
      </c>
      <c r="C41" s="147">
        <v>67</v>
      </c>
      <c r="D41" s="157">
        <v>91</v>
      </c>
      <c r="E41" s="147">
        <v>114</v>
      </c>
      <c r="F41" s="252" t="s">
        <v>158</v>
      </c>
      <c r="I41" s="6" t="s">
        <v>326</v>
      </c>
    </row>
    <row r="42" spans="1:9" s="6" customFormat="1" ht="15" customHeight="1" x14ac:dyDescent="0.25">
      <c r="A42" s="472"/>
      <c r="B42" s="230" t="s">
        <v>249</v>
      </c>
      <c r="C42" s="147">
        <v>67</v>
      </c>
      <c r="D42" s="157" t="s">
        <v>352</v>
      </c>
      <c r="E42" s="147" t="s">
        <v>352</v>
      </c>
      <c r="F42" s="252" t="s">
        <v>250</v>
      </c>
      <c r="I42" s="6" t="s">
        <v>326</v>
      </c>
    </row>
    <row r="43" spans="1:9" s="6" customFormat="1" ht="15" customHeight="1" x14ac:dyDescent="0.25">
      <c r="A43" s="472"/>
      <c r="B43" s="253" t="s">
        <v>251</v>
      </c>
      <c r="C43" s="144">
        <v>114</v>
      </c>
      <c r="D43" s="144" t="s">
        <v>352</v>
      </c>
      <c r="E43" s="144" t="s">
        <v>352</v>
      </c>
      <c r="F43" s="145" t="s">
        <v>160</v>
      </c>
      <c r="I43" s="6" t="s">
        <v>326</v>
      </c>
    </row>
    <row r="44" spans="1:9" s="6" customFormat="1" ht="15" customHeight="1" x14ac:dyDescent="0.25">
      <c r="A44" s="472"/>
      <c r="B44" s="253" t="s">
        <v>252</v>
      </c>
      <c r="C44" s="144">
        <v>380</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67</v>
      </c>
      <c r="D47" s="151">
        <v>91</v>
      </c>
      <c r="E47" s="151">
        <v>114</v>
      </c>
      <c r="F47" s="152" t="s">
        <v>46</v>
      </c>
      <c r="I47" s="6" t="s">
        <v>326</v>
      </c>
    </row>
    <row r="48" spans="1:9" s="6" customFormat="1" ht="15" customHeight="1" x14ac:dyDescent="0.25">
      <c r="A48" s="472"/>
      <c r="B48" s="253" t="s">
        <v>254</v>
      </c>
      <c r="C48" s="144">
        <v>1462</v>
      </c>
      <c r="D48" s="144">
        <v>1570</v>
      </c>
      <c r="E48" s="144">
        <v>1570</v>
      </c>
      <c r="F48" s="145" t="s">
        <v>166</v>
      </c>
      <c r="I48" s="6" t="s">
        <v>326</v>
      </c>
    </row>
    <row r="49" spans="1:9" s="6" customFormat="1" ht="15" customHeight="1" x14ac:dyDescent="0.25">
      <c r="A49" s="472"/>
      <c r="B49" s="259" t="s">
        <v>255</v>
      </c>
      <c r="C49" s="147">
        <v>119</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146</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114</v>
      </c>
      <c r="D60" s="144" t="s">
        <v>352</v>
      </c>
      <c r="E60" s="144" t="s">
        <v>352</v>
      </c>
      <c r="F60" s="145" t="s">
        <v>160</v>
      </c>
      <c r="I60" s="6" t="s">
        <v>326</v>
      </c>
    </row>
    <row r="61" spans="1:9" s="6" customFormat="1" ht="15" customHeight="1" x14ac:dyDescent="0.25">
      <c r="A61" s="472"/>
      <c r="B61" s="264" t="s">
        <v>252</v>
      </c>
      <c r="C61" s="144">
        <v>380</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2020</v>
      </c>
      <c r="B1" s="135" t="str">
        <f>Etudes!$B$1</f>
        <v>ORES (Mouscron)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256</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146</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2020</v>
      </c>
      <c r="B1" s="200" t="str">
        <f>Etudes!$B$1</f>
        <v>ORES (Mouscron)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2868</v>
      </c>
      <c r="E13" s="290">
        <v>22747</v>
      </c>
      <c r="F13" s="291">
        <v>31562</v>
      </c>
      <c r="G13" s="541"/>
    </row>
    <row r="14" spans="1:9" ht="15.75" thickBot="1" x14ac:dyDescent="0.3">
      <c r="A14" s="472"/>
      <c r="B14" s="292" t="s">
        <v>292</v>
      </c>
      <c r="C14" s="549"/>
      <c r="D14" s="328"/>
      <c r="E14" s="293">
        <v>21937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